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lyssa.mcintosh\Documents\Offline Records (09)\Website ~ QUEENSLAND ARTS SHOWCASE PROGRAM (QASP) - Program Management\"/>
    </mc:Choice>
  </mc:AlternateContent>
  <bookViews>
    <workbookView xWindow="0" yWindow="60" windowWidth="19320" windowHeight="12810"/>
  </bookViews>
  <sheets>
    <sheet name="2017" sheetId="6" r:id="rId1"/>
    <sheet name="2016" sheetId="3" r:id="rId2"/>
    <sheet name="2015" sheetId="1" r:id="rId3"/>
  </sheets>
  <definedNames>
    <definedName name="_xlnm._FilterDatabase" localSheetId="0" hidden="1">'2017'!$A$2:$G$114</definedName>
    <definedName name="_xlnm.Print_Area" localSheetId="2">'2015'!$A$1:$F$14</definedName>
    <definedName name="_xlnm.Print_Area" localSheetId="1">'2016'!$A$1:$F$91</definedName>
    <definedName name="_xlnm.Print_Area" localSheetId="0">'2017'!$A$1:$G$114</definedName>
    <definedName name="_xlnm.Print_Titles" localSheetId="2">'2015'!$A:$A,'2015'!$2:$2</definedName>
    <definedName name="_xlnm.Print_Titles" localSheetId="1">'2016'!$A:$A,'2016'!$2:$2</definedName>
    <definedName name="_xlnm.Print_Titles" localSheetId="0">'2017'!$A:$A,'2017'!$2:$2</definedName>
  </definedNames>
  <calcPr calcId="152511"/>
</workbook>
</file>

<file path=xl/calcChain.xml><?xml version="1.0" encoding="utf-8"?>
<calcChain xmlns="http://schemas.openxmlformats.org/spreadsheetml/2006/main">
  <c r="F114" i="6" l="1"/>
  <c r="E14" i="1" l="1"/>
  <c r="E91" i="3"/>
</calcChain>
</file>

<file path=xl/sharedStrings.xml><?xml version="1.0" encoding="utf-8"?>
<sst xmlns="http://schemas.openxmlformats.org/spreadsheetml/2006/main" count="1176" uniqueCount="574">
  <si>
    <t>RECIPIENT</t>
  </si>
  <si>
    <t>INVESTMENT</t>
  </si>
  <si>
    <t>PROJECT</t>
  </si>
  <si>
    <t>PROJECT LOCATION</t>
  </si>
  <si>
    <t>Brisbane</t>
  </si>
  <si>
    <t>Vivian Ziherl</t>
  </si>
  <si>
    <t>Motherboard Productions</t>
  </si>
  <si>
    <t>The Lisa Gasteen National Opera School</t>
  </si>
  <si>
    <t>Girringun Aboriginal Art Centre</t>
  </si>
  <si>
    <t>Leah Shelton</t>
  </si>
  <si>
    <t>Zen Zen Zo Physical Theatre</t>
  </si>
  <si>
    <t>Jugglers Art Space Inc.</t>
  </si>
  <si>
    <t>Rachael Lee</t>
  </si>
  <si>
    <t>Queensland Youth Orchestras</t>
  </si>
  <si>
    <t>Playlab</t>
  </si>
  <si>
    <t>Frontier Imaginaries</t>
  </si>
  <si>
    <t>Shimchong: Daughter Overboard!</t>
  </si>
  <si>
    <t>The Lisa Gasteen National Opera School 2015</t>
  </si>
  <si>
    <t>Bagu in Monaco</t>
  </si>
  <si>
    <t>Fields of Decay</t>
  </si>
  <si>
    <t>In the Company of Shadows: a transcultural collaboration between Zen Zen Zo and Dairakudakan</t>
  </si>
  <si>
    <t>Jugglers Art Space Inc – Community Engagement Projects for 2016</t>
  </si>
  <si>
    <t>Envisage – unseen rhythms</t>
  </si>
  <si>
    <t>2016 QYO 50th Anniversary Program</t>
  </si>
  <si>
    <t>Playlab Program 2016</t>
  </si>
  <si>
    <t>FUNDING STREAM</t>
  </si>
  <si>
    <t>MONTH</t>
  </si>
  <si>
    <t xml:space="preserve">Brisbane
Gladstone
Israel
Netherlands
</t>
  </si>
  <si>
    <t xml:space="preserve">Brisbane
South Korea
</t>
  </si>
  <si>
    <t xml:space="preserve">Cardwell 
Tully 
Monaco
</t>
  </si>
  <si>
    <t>Logan</t>
  </si>
  <si>
    <t xml:space="preserve">Brisbane
Gold Coast
Sunshine Coast
Mackay
Moranbah
Nebo
Clermont
Townsville
Charters Towers
Ayr
</t>
  </si>
  <si>
    <t xml:space="preserve">Brisbane </t>
  </si>
  <si>
    <t>Arts Impact</t>
  </si>
  <si>
    <t>Arts Ignite</t>
  </si>
  <si>
    <t>November</t>
  </si>
  <si>
    <t>Meagan Streader</t>
  </si>
  <si>
    <t>W-inter</t>
  </si>
  <si>
    <t>Arts Law Centre of Australia</t>
  </si>
  <si>
    <t>Arts Law services including Artists in the Black</t>
  </si>
  <si>
    <t>Sherman Contemporary Art Foundation (SCAF)</t>
  </si>
  <si>
    <t>Living in custody</t>
  </si>
  <si>
    <t>Blackall – Tambo Regional Council</t>
  </si>
  <si>
    <t>Shockwave Program and Festival 2016</t>
  </si>
  <si>
    <t>Natasha Lewis Honeyman</t>
  </si>
  <si>
    <t>Rockhampton Art Gallery</t>
  </si>
  <si>
    <t>The adventures of William Yaxley</t>
  </si>
  <si>
    <t>Queensland Symphony Orchestra Pty Ltd</t>
  </si>
  <si>
    <t>Roberto Alagna - "The Golden Naples 2016"</t>
  </si>
  <si>
    <t>Arts Illuminate</t>
  </si>
  <si>
    <t>Brisbane 
Gold Coast 
Cairns 
Townsville 
TSI (Badu, Moa, Darnley, Thursday Island) Aurukun
Mornington Island 
Wujal Wujal Cardwell
Yarrabah</t>
  </si>
  <si>
    <t>Brisbane 
Sydney</t>
  </si>
  <si>
    <t>Coen
Cape York
Far North Queensland
Cairns</t>
  </si>
  <si>
    <t>Blackall 
Tambo 
Longreach 
Winton (Central-West Regional Queensland)</t>
  </si>
  <si>
    <t>Rockhampton
Ipswich</t>
  </si>
  <si>
    <t>Brisbane
Seven Regional Venues including Gold Coast and Ipswich</t>
  </si>
  <si>
    <t>January</t>
  </si>
  <si>
    <t>Fugitive Structures 2016 designed by architect Vo Trong Nghia</t>
  </si>
  <si>
    <t xml:space="preserve">Cairns Regional Gallery </t>
  </si>
  <si>
    <t>Resonance exhibition</t>
  </si>
  <si>
    <t>Ellen Belloo</t>
  </si>
  <si>
    <t>Monto Magic Tourism Action Group Inc. MMTAG</t>
  </si>
  <si>
    <t>Beth Jackson</t>
  </si>
  <si>
    <t>Insite Arts International</t>
  </si>
  <si>
    <t>Australasian Performing Rights Association Ltd (Trading as: Sounds Australia)</t>
  </si>
  <si>
    <t>Brisbane Community Arts Centre Ltd (Trading as Metro Arts)</t>
  </si>
  <si>
    <t>Brisbane, Gold Coast, Maleny, Ipswich, Redlands, Gladstone, Sydney, Queanbeyan</t>
  </si>
  <si>
    <t>Monto</t>
  </si>
  <si>
    <t>Brisbane, Sydney</t>
  </si>
  <si>
    <t>Brisbane, Okinawa, Japan</t>
  </si>
  <si>
    <t>USA, Canada, United Kingdom, France, Germany, Spain, Netherlands, Singapore, India, Japan, Brisbane, Sydney, Adelaide, Perth, Darwin and Melbourne</t>
  </si>
  <si>
    <t>Leveraging Ellen Belloo's two mainstage productions in 2016</t>
  </si>
  <si>
    <t>Opera@Cania</t>
  </si>
  <si>
    <t>'crosseXions'</t>
  </si>
  <si>
    <t>Tour of Sand Song to Okinawa, Japan</t>
  </si>
  <si>
    <t>Sounds Australia 2016 Annual Music Export Program</t>
  </si>
  <si>
    <t>Transition</t>
  </si>
  <si>
    <t>February</t>
  </si>
  <si>
    <t>Inkmasters Cairns Inc</t>
  </si>
  <si>
    <t>debase productions association inc</t>
  </si>
  <si>
    <t>Queensland Poetry Festival</t>
  </si>
  <si>
    <t>Art Monthly Australia</t>
  </si>
  <si>
    <t>Blue Roo Theatre Company Inc.</t>
  </si>
  <si>
    <t>Jennifer Fraser cyberTribe</t>
  </si>
  <si>
    <t>Sarah Barron</t>
  </si>
  <si>
    <t>Inkfest 2016</t>
  </si>
  <si>
    <t>Concerto for Harmony and Presto</t>
  </si>
  <si>
    <t>Queensland Poetry Festival 2016: lost-language-found</t>
  </si>
  <si>
    <t>Queensland Focus Edition</t>
  </si>
  <si>
    <t>Orpheus</t>
  </si>
  <si>
    <t>the other APT</t>
  </si>
  <si>
    <t>COLOUR: Mervyn Moriarty a retrospective exhibition</t>
  </si>
  <si>
    <t>Cairns</t>
  </si>
  <si>
    <t>Fortitude Valley</t>
  </si>
  <si>
    <t>March</t>
  </si>
  <si>
    <t>Brisbane, Gold Coast, Moreton Bay, Toowoomba, Cairns, Townsville, Goondiwindi, Ipswich</t>
  </si>
  <si>
    <t>Canberra, Brisbane, Cairns</t>
  </si>
  <si>
    <t>Fatmeh Khosravimogadam  (Nasim Khosravi)</t>
  </si>
  <si>
    <t>Kalan Enterprises Aboriginal Corporation</t>
  </si>
  <si>
    <t>Music Broadcasting Society of Qld Ltd</t>
  </si>
  <si>
    <t>Stalker Theatre Company</t>
  </si>
  <si>
    <t>Topology</t>
  </si>
  <si>
    <t>Lisa Wilson Projects</t>
  </si>
  <si>
    <t>Dead Puppet Society</t>
  </si>
  <si>
    <t>Nathan Booth</t>
  </si>
  <si>
    <t>Warwick Art Gallery</t>
  </si>
  <si>
    <t>Expressions - The Queensland Dance Theatre</t>
  </si>
  <si>
    <t>Vis and Ramin</t>
  </si>
  <si>
    <t>Artistic development of Kaantju culture through clay and stone.</t>
  </si>
  <si>
    <t>4MBS FESTIVAL OF THE GREAT CLASSICS 2016</t>
  </si>
  <si>
    <t>Creature</t>
  </si>
  <si>
    <t>Topology 2016 Program</t>
  </si>
  <si>
    <t>Wireless final development and presentation</t>
  </si>
  <si>
    <t>THE WIDER EARTH</t>
  </si>
  <si>
    <t>ENGLAND by Tim Crouch</t>
  </si>
  <si>
    <t>Temporary sculpture project for Jumpers &amp; Jazz in July</t>
  </si>
  <si>
    <t>Propel</t>
  </si>
  <si>
    <t>Coen, Cape York, Melbourne</t>
  </si>
  <si>
    <t>Ipswich, Toowoomba, Boonah, Blackbutt, Mt Isa, Cloncurry, Winton, Hughenden, Roma, Dalby, Miles, Charters Towers, Townsville, Cairns, Tully, Innisfail, Malanda, Rockhampton, Biloela, Monto, Gayndah, Kingaroy, Maryborough, Gympie, Hervey Bay, Mackay, Moranbah, Clermont, Emerald; VIC (Melbourne, regional Victoria); NSW (Sydney); ACT (Canberra); NT (Darwin, Palmerston); USA (LA)</t>
  </si>
  <si>
    <t>Brisbane and USA (New York City)</t>
  </si>
  <si>
    <t>Warwick</t>
  </si>
  <si>
    <t>April</t>
  </si>
  <si>
    <t>The National Association for the Visual Arts</t>
  </si>
  <si>
    <t>Nadine Cameron</t>
  </si>
  <si>
    <t>FAKE estate</t>
  </si>
  <si>
    <t>Shock Therapy Productions</t>
  </si>
  <si>
    <t>Desart Inc</t>
  </si>
  <si>
    <t>Noosa Long Weekend Festival</t>
  </si>
  <si>
    <t>Cairns Tropical Writers Festival</t>
  </si>
  <si>
    <t>Dancenorth</t>
  </si>
  <si>
    <t>Griffith University Art Gallery</t>
  </si>
  <si>
    <t>NAVA Queensland</t>
  </si>
  <si>
    <t>Celestial Offerings</t>
  </si>
  <si>
    <t>FAKE estate 2016 Exhibitions Program</t>
  </si>
  <si>
    <t>Viral</t>
  </si>
  <si>
    <t>Improve user experience &amp; access to resources in SAM 'Stories Art Money' Database</t>
  </si>
  <si>
    <t>Long Weekend ArtWays</t>
  </si>
  <si>
    <t>Cairns Tropical Writers Festival 2016</t>
  </si>
  <si>
    <t>Brisbane, Cairns, Toowoomba</t>
  </si>
  <si>
    <t>Brisbane, Redlands, Toowoomba</t>
  </si>
  <si>
    <t>Gold Coast</t>
  </si>
  <si>
    <t>Noosa, Tewantin</t>
  </si>
  <si>
    <t>Poruma Island, Torres Strait, Townsville</t>
  </si>
  <si>
    <t>May</t>
  </si>
  <si>
    <t>Reverence</t>
  </si>
  <si>
    <t>‘Jenny Watson: Chronicles’ exhibition and publication project 2016</t>
  </si>
  <si>
    <t>BoB - Best of Brass</t>
  </si>
  <si>
    <t>Burdekin Readers and Writers Association Incorporated</t>
  </si>
  <si>
    <t>Bloomin' Beautiful Blackbutt Festival</t>
  </si>
  <si>
    <t>Rachel Konyi</t>
  </si>
  <si>
    <t>Collusion Music Australia Ltd.</t>
  </si>
  <si>
    <t>Therese Collie</t>
  </si>
  <si>
    <t>Saltwater Murris Quandamooka Inc. Art Centre / Gallery</t>
  </si>
  <si>
    <t>Courtney Coombs</t>
  </si>
  <si>
    <t>Allan Gordon Hookey</t>
  </si>
  <si>
    <t>unFramed</t>
  </si>
  <si>
    <t>Maria Cleary Pty Ltd</t>
  </si>
  <si>
    <t>Sunshine Coast Council</t>
  </si>
  <si>
    <t>June</t>
  </si>
  <si>
    <t>Cairns Indigenous Art Fair (CIAF)</t>
  </si>
  <si>
    <t>Central Highlands Festival of Bands</t>
  </si>
  <si>
    <t>The Unlearning Curve</t>
  </si>
  <si>
    <t>Gordon Hookey: New painting project for Document14</t>
  </si>
  <si>
    <t>unFramed 2016</t>
  </si>
  <si>
    <t>Ignite Your Mind</t>
  </si>
  <si>
    <t>Topology - Kransky Sisters - Music workshop and performance . Feature event at Festival</t>
  </si>
  <si>
    <t>Island Made – domestic craft made on the Moreton Bay Islands</t>
  </si>
  <si>
    <t>Horizon Festival of Art &amp; Culture</t>
  </si>
  <si>
    <t>WHITE CHINA</t>
  </si>
  <si>
    <t>Exquisite</t>
  </si>
  <si>
    <t>Collusion Full Spectrum 2016</t>
  </si>
  <si>
    <t>Emerald</t>
  </si>
  <si>
    <t>Coolum Beach</t>
  </si>
  <si>
    <t>Blackbutt</t>
  </si>
  <si>
    <t>Cairns, North Stradbroke Island</t>
  </si>
  <si>
    <t>Brisbane, regional Queensland, Germany, Greece and Netherlands</t>
  </si>
  <si>
    <t>Caloundra, Maleny, Coolum, Nambour, Maroochydore</t>
  </si>
  <si>
    <t>Brisbane, Ipswich, Bundaberg, Warwick, Noosa, Redlands City, Moreton Bay Regional Council</t>
  </si>
  <si>
    <t>Russell Island</t>
  </si>
  <si>
    <t>Ayr</t>
  </si>
  <si>
    <t>Queensland-wide</t>
  </si>
  <si>
    <t>Brisbane, Maleny, Caloundra, Coolum, Cooran, Gold Coast, Cleveland, Logan, Beaudesert</t>
  </si>
  <si>
    <t>Meredith Elton</t>
  </si>
  <si>
    <t>Jugglers Art Space</t>
  </si>
  <si>
    <t>Open Conservatorium Queensland Conservatorium Griffith University</t>
  </si>
  <si>
    <t>Australian Book Review (ABR)</t>
  </si>
  <si>
    <t>Inherit the Wind</t>
  </si>
  <si>
    <t>BARI (Brisbane Artist Run Initiatives) Festival 2016</t>
  </si>
  <si>
    <t>Brisbane Lower Brass Weekend</t>
  </si>
  <si>
    <t>Australian Book Review contributes to Queensland’s vibrant literary culture by publishing emerging and established writers in the magazine.</t>
  </si>
  <si>
    <t>July</t>
  </si>
  <si>
    <t>Brisbane, Melbourne</t>
  </si>
  <si>
    <t>Sarah Stafford</t>
  </si>
  <si>
    <t>ARCHITECTS REBORN: ARENA SPECTACULAR by the Architects of Sound</t>
  </si>
  <si>
    <t>Museum of Brisbane Pty Ltd</t>
  </si>
  <si>
    <t>INK REMIX: Contemporary art from mainland China, Taiwan and Hong Kong</t>
  </si>
  <si>
    <t>Access Arts Inc</t>
  </si>
  <si>
    <t>Undercover Talent Springs to Life</t>
  </si>
  <si>
    <t>Cre8ion Pty Ltd</t>
  </si>
  <si>
    <t>Madame Mallalieu (Working Title)</t>
  </si>
  <si>
    <t>WIV Presents...</t>
  </si>
  <si>
    <t>Creative Development of '#FirstWorldWhiteGirls: Botox Party!'</t>
  </si>
  <si>
    <t>Frontier Imaginaries Edition No2, Jerusalem and Dunwich</t>
  </si>
  <si>
    <t>Cape York Art</t>
  </si>
  <si>
    <t>Cape York Art - Creative Development and Presentation</t>
  </si>
  <si>
    <t>Red Ridge (Interior Queensland) Ltd</t>
  </si>
  <si>
    <t>'Inspired in Isolation' - Community Arts Program at Channel Country Ladies Day 2016</t>
  </si>
  <si>
    <t>Jerusalem, North Stradbroke Island</t>
  </si>
  <si>
    <t>Cairns, Brisbane, Sydney and Kowanyama</t>
  </si>
  <si>
    <t>Betoota</t>
  </si>
  <si>
    <t>August</t>
  </si>
  <si>
    <t>September</t>
  </si>
  <si>
    <t>Dhanamenta 2</t>
  </si>
  <si>
    <t>WONDERLAND</t>
  </si>
  <si>
    <t>QB Bespoke</t>
  </si>
  <si>
    <t>The Soldier's Wife - Album launch 2016</t>
  </si>
  <si>
    <t>Bana Yirriji Studio Excellence Project</t>
  </si>
  <si>
    <t>Marta Dusseldorp in Scenes from a Marriage</t>
  </si>
  <si>
    <t>Dhana Merritt</t>
  </si>
  <si>
    <t>Brisbane Powerhouse Foundation</t>
  </si>
  <si>
    <t>Queensland Ballet</t>
  </si>
  <si>
    <t>Sugarrush Music</t>
  </si>
  <si>
    <t>Wujal Wujal Aboriginal Shire Council - Bana Yirriji Art and Cultural Centre</t>
  </si>
  <si>
    <t>Queensland Theatre Company</t>
  </si>
  <si>
    <t>Miami, Gold Coast</t>
  </si>
  <si>
    <t>Brisbane, Townsville and Victoria</t>
  </si>
  <si>
    <t>Wujal Wujal</t>
  </si>
  <si>
    <t xml:space="preserve">Arts Impact  </t>
  </si>
  <si>
    <t>Eleni Conomos-Hoare</t>
  </si>
  <si>
    <t>Noosa, Buderim, Brisbane</t>
  </si>
  <si>
    <t>October</t>
  </si>
  <si>
    <t>RATS (Regional Artists and Tutors)</t>
  </si>
  <si>
    <t>Fraser Island, Sunshine Coast, Brisbane, Hervey Bay</t>
  </si>
  <si>
    <t>Festival of Contemporary Dance Brisbane Inc</t>
  </si>
  <si>
    <t>Gold Coast, Brisbane</t>
  </si>
  <si>
    <t>Indiscriminate Act</t>
  </si>
  <si>
    <t>Beach to Birrabeen - Artists Response</t>
  </si>
  <si>
    <t>Supercell: Festival of Contemporary Dance</t>
  </si>
  <si>
    <t>Ration Shed Museum</t>
  </si>
  <si>
    <t>Barambah Pottery  – Re-FIRE</t>
  </si>
  <si>
    <t>Cherbourg, Brisbane</t>
  </si>
  <si>
    <t>Donna Davis</t>
  </si>
  <si>
    <t>Unseen</t>
  </si>
  <si>
    <t>Ipswich, Brisbane</t>
  </si>
  <si>
    <t>Benjamin Knapton</t>
  </si>
  <si>
    <t>Fair Play</t>
  </si>
  <si>
    <t>B&amp;J 248 Street Pty Ltd trading as Seeing Place Productions</t>
  </si>
  <si>
    <t>PLUNGE</t>
  </si>
  <si>
    <t>Creative Samford Inc.</t>
  </si>
  <si>
    <t>Samford and Surrounds Arts Trail and Open Studios 2017</t>
  </si>
  <si>
    <t>Brisbane, Sunshine Coast</t>
  </si>
  <si>
    <t>Samford</t>
  </si>
  <si>
    <t>Shake &amp; Stir Theatre Co.</t>
  </si>
  <si>
    <t>December</t>
  </si>
  <si>
    <t>Daniel Hirsch</t>
  </si>
  <si>
    <t>House Conspiracy Inc.</t>
  </si>
  <si>
    <t>La Luna Youth Arts</t>
  </si>
  <si>
    <t>Prying Eye Productions</t>
  </si>
  <si>
    <t>Anywhere Theatre Festival Limited</t>
  </si>
  <si>
    <t>Emma Lindsay</t>
  </si>
  <si>
    <t>The Farm</t>
  </si>
  <si>
    <t>Cairns Regional Gallery</t>
  </si>
  <si>
    <t>Townsville</t>
  </si>
  <si>
    <t>Brisbane, Cairns</t>
  </si>
  <si>
    <t>Regional Queensland (open to all councils outside Brisbane)</t>
  </si>
  <si>
    <t>Mackay, Magnetic Island, Lizard Island, Heron Island, Brisbane</t>
  </si>
  <si>
    <t>Cairns, Victoria</t>
  </si>
  <si>
    <t>Gold Coast, Western Australia</t>
  </si>
  <si>
    <t>Green Day’s AMERICAN IDIOT</t>
  </si>
  <si>
    <t>Talkin' Jazz</t>
  </si>
  <si>
    <t>Emerging Artist Residencies 1–17</t>
  </si>
  <si>
    <t>REAP : Regional Engagement Arts Program</t>
  </si>
  <si>
    <t>Creative Development for "The Inquisition of the Big Bad Wolf" (WOLF), Prying eye's new dance theatre work.</t>
  </si>
  <si>
    <t>56 emerging regional shows in Anywhere Theatre Festival</t>
  </si>
  <si>
    <t>Research, develop, produce solo exhibition highlighting regional Queensland Great Barrier Reef species for Artspace Mackay 2017.</t>
  </si>
  <si>
    <t>Frank Enstein</t>
  </si>
  <si>
    <t>Patricia Piccinini: Tropical Myths &amp; Hybridity (research residency and exhibition)</t>
  </si>
  <si>
    <t>Nintiringanyi Cultural Training Centre</t>
  </si>
  <si>
    <t>Open Conservatorium, Queensland Conservatorium Griffith University</t>
  </si>
  <si>
    <t>The Hinterland Business Centre Inc</t>
  </si>
  <si>
    <t>Debase Productions Association Incorporated</t>
  </si>
  <si>
    <t>Shirley Macnamara</t>
  </si>
  <si>
    <t>Claudia  Williams</t>
  </si>
  <si>
    <t>Monika Koerner (Ensemble Trivium)</t>
  </si>
  <si>
    <t>Project 'WANTOK' Biddigal Performing Arts New Work 2017</t>
  </si>
  <si>
    <t>The Sunshine Coast Hinterland Poetry Trail STAGE III</t>
  </si>
  <si>
    <t>The Longest Minute</t>
  </si>
  <si>
    <t>Shirley Macnamara: public presentation of new work and associated travel, emerging artist mentorship</t>
  </si>
  <si>
    <t>WAT ( Wearable Art Townsville)</t>
  </si>
  <si>
    <t>Locally Sourced</t>
  </si>
  <si>
    <t>Sunshine Coast Hinterland</t>
  </si>
  <si>
    <t>Cairns, Townsville, Mackay</t>
  </si>
  <si>
    <t>Victoria, ACT</t>
  </si>
  <si>
    <t>Brisbane, Cleveland, Toowoomba</t>
  </si>
  <si>
    <t>Tia-Che' Gostelow</t>
  </si>
  <si>
    <t>Tia Gostelow - New Work Debut Album</t>
  </si>
  <si>
    <t>Brisbane Cabaret Festival Limited</t>
  </si>
  <si>
    <t>THE STUDIO SONGROOM at Queensland Cabaret Festival</t>
  </si>
  <si>
    <t>Kim Schoenberger</t>
  </si>
  <si>
    <t>Domestic Duties Chapter Three</t>
  </si>
  <si>
    <t>Pau Enterprises Indigenous Corporation</t>
  </si>
  <si>
    <t>25th Land and Identity Celebration Showcasing Torres Strait Islanders Passion for Performing Arts.</t>
  </si>
  <si>
    <t>Pormpuraaw Arts &amp; Cultural Centre Inc</t>
  </si>
  <si>
    <t xml:space="preserve">Australia: Defending the Oceans </t>
  </si>
  <si>
    <t>Noosa</t>
  </si>
  <si>
    <t>Paris</t>
  </si>
  <si>
    <t>Briefs Factory</t>
  </si>
  <si>
    <t>Institute of Modern Art</t>
  </si>
  <si>
    <t>Berardi/Foran/Karlen</t>
  </si>
  <si>
    <t>Kathryn Wild</t>
  </si>
  <si>
    <t>Access Arts</t>
  </si>
  <si>
    <t>Connor D’Netto</t>
  </si>
  <si>
    <t>BRIEFS 3: CLOSE ENCOUNTERS</t>
  </si>
  <si>
    <t>Queensland Poetry Festival 2017: Distant Voices</t>
  </si>
  <si>
    <t>First Thursdays: diverse art experiences every month</t>
  </si>
  <si>
    <t>Berardi/Foran/Karlen International Collaboration</t>
  </si>
  <si>
    <t>The Sound of a Finished Kiss</t>
  </si>
  <si>
    <t>Undercover Artist Festival 2017</t>
  </si>
  <si>
    <t>To the Sky // To the Earth</t>
  </si>
  <si>
    <t xml:space="preserve">Ulmarra, NSW, Brisbane </t>
  </si>
  <si>
    <t>Brisbane, Gold Coast, Cairns, Townsville, Goondiwindi, Scenic Rim, Logan, Ipswich, Sunshine Coast, Moreton Bay and Quandamooka/Stradbroke Island and online.</t>
  </si>
  <si>
    <t>Brisbane Powerhouse</t>
  </si>
  <si>
    <t>Mt Cootha, Spring Hill Reservoirs</t>
  </si>
  <si>
    <t>Michael Boiyool Anning</t>
  </si>
  <si>
    <t>Ravenshoe, Cairns, Darwin</t>
  </si>
  <si>
    <t>Tablelands Regional Council - Tableland Regional Gallery</t>
  </si>
  <si>
    <t>Atherton, Tablelands</t>
  </si>
  <si>
    <t>Kris Martin</t>
  </si>
  <si>
    <t>Kupka's Piano Inc.</t>
  </si>
  <si>
    <t>Brisbane, Toowoomba, Bendigo, Cleveland</t>
  </si>
  <si>
    <t>Sounds Australia</t>
  </si>
  <si>
    <t>Music Broadcasting Society of Queensland Ltd</t>
  </si>
  <si>
    <t>Brisbane, Sunshine Coast, Cleveland, Logan</t>
  </si>
  <si>
    <t>‘Gijar gunda big-uun’</t>
  </si>
  <si>
    <t>The Vision and Passion of William T. Cooper</t>
  </si>
  <si>
    <t>Dots+Loops 2017</t>
  </si>
  <si>
    <t>Kupka's Piano 2017 Commissions and Concerts</t>
  </si>
  <si>
    <t>Sounds Australia Annual Music Export Program</t>
  </si>
  <si>
    <t>4MBS Festival of the Great Classics 2017</t>
  </si>
  <si>
    <t>David Pestorius</t>
  </si>
  <si>
    <t>Bleached Arts</t>
  </si>
  <si>
    <t>Shakespeare Under the Stars Inc trading as TheatreiNQ</t>
  </si>
  <si>
    <t>Mrs Fiona Vuibeqa</t>
  </si>
  <si>
    <t>Miss Hayley Marsten</t>
  </si>
  <si>
    <t>The Crackup Sisters</t>
  </si>
  <si>
    <t>Grin &amp; Tonic Theatre Troupe</t>
  </si>
  <si>
    <t>Counterpilot</t>
  </si>
  <si>
    <t>Mr Paul Williams ANDREW</t>
  </si>
  <si>
    <t>Creative Regions Ltd</t>
  </si>
  <si>
    <t>Erub Erwer Meta Torres Strait Islander Corporation</t>
  </si>
  <si>
    <t>Lev Vlassenko Piano Competition</t>
  </si>
  <si>
    <t>OUTBACK FESTIVAL INC.</t>
  </si>
  <si>
    <t>'By the Beach’ Music Residency Program</t>
  </si>
  <si>
    <t>Alice (in the park)</t>
  </si>
  <si>
    <t>Fiji Greenhouse Exhibition and Residency Project</t>
  </si>
  <si>
    <t>Hayley Marsten Second EP</t>
  </si>
  <si>
    <t>The Crackup Sisters New Work Creation for The Big Red Bash and Beyond</t>
  </si>
  <si>
    <t>7 Stages to Origins Festival</t>
  </si>
  <si>
    <t>SPECTATE</t>
  </si>
  <si>
    <t>ARI Remix Project: Living Archives, Artist-Runs Past Present Future: The Queensland Remix STAGE TWO Queensland Artist-Run Heritage 1980-NOW</t>
  </si>
  <si>
    <t>WriteFest</t>
  </si>
  <si>
    <t>Au Karem ira Lamar Lu, Ghostnets of the Ocean</t>
  </si>
  <si>
    <t>Lev Vlassenko Piano Festival</t>
  </si>
  <si>
    <t>Giants of the Outback</t>
  </si>
  <si>
    <t xml:space="preserve">Townsville </t>
  </si>
  <si>
    <t xml:space="preserve">Mackay </t>
  </si>
  <si>
    <t>Gladstone</t>
  </si>
  <si>
    <t>Grandchester, Birdsville</t>
  </si>
  <si>
    <t xml:space="preserve">Brisbane, London, United Kingdom </t>
  </si>
  <si>
    <t xml:space="preserve">Brisbane, Ballina, Melbourne, Sydney, Rotterdam, Netherlands 
Paris, France </t>
  </si>
  <si>
    <t>Bundaberg</t>
  </si>
  <si>
    <t xml:space="preserve">Singapore </t>
  </si>
  <si>
    <t>Winton</t>
  </si>
  <si>
    <t>Ipswich District Teacher-Librarian Network</t>
  </si>
  <si>
    <t>Queensland Film Festival</t>
  </si>
  <si>
    <t>Short + Sweet QLD Incorporated</t>
  </si>
  <si>
    <t>Isaac Regional Council</t>
  </si>
  <si>
    <t>Queensland Music Festival Pty Ltd</t>
  </si>
  <si>
    <t>Ms Amy-Clare McCarthy</t>
  </si>
  <si>
    <t>Keppel Coast Arts Council</t>
  </si>
  <si>
    <t>StoryArts Festival Ipswich</t>
  </si>
  <si>
    <t>QFF Moving Image Art Program</t>
  </si>
  <si>
    <t>Short + Sweet Festival QLD</t>
  </si>
  <si>
    <t>The Power Within</t>
  </si>
  <si>
    <t>You're The Voice</t>
  </si>
  <si>
    <t>NETHERWORLDS</t>
  </si>
  <si>
    <t>The Creek Sessions</t>
  </si>
  <si>
    <t>"Now"</t>
  </si>
  <si>
    <t xml:space="preserve">Ipswich 
</t>
  </si>
  <si>
    <t xml:space="preserve">Brisbane 
Cairns 
Caloundra 
</t>
  </si>
  <si>
    <t xml:space="preserve">Brisbane, 
 Gold Coast 
</t>
  </si>
  <si>
    <t xml:space="preserve">Moranbah 
</t>
  </si>
  <si>
    <t xml:space="preserve"> 
State-wide  
</t>
  </si>
  <si>
    <t xml:space="preserve"> Gold Coast, Brisbane,  Melbourne
</t>
  </si>
  <si>
    <t xml:space="preserve">Fig Tree Creek, Yeppoon
</t>
  </si>
  <si>
    <t xml:space="preserve">Brisbane 
</t>
  </si>
  <si>
    <t xml:space="preserve">Arts Impact </t>
  </si>
  <si>
    <t xml:space="preserve">Arts Ignite </t>
  </si>
  <si>
    <t xml:space="preserve">Arts Illuminate </t>
  </si>
  <si>
    <t>Annette Hughes</t>
  </si>
  <si>
    <t>Kiah Reading</t>
  </si>
  <si>
    <t>Karen Tyrrell</t>
  </si>
  <si>
    <t>Alex Wilson</t>
  </si>
  <si>
    <t>Ingrid James</t>
  </si>
  <si>
    <t>Doofword</t>
  </si>
  <si>
    <t>'Be Your Own Boss!' Solo Exhibition at Metro Arts, Brisbane</t>
  </si>
  <si>
    <t>BOOK - City of Logan: Let's Explore</t>
  </si>
  <si>
    <t>Mondo Festival NYC &amp; Promotion in USA</t>
  </si>
  <si>
    <t>Wild Silk Strings Recording Project</t>
  </si>
  <si>
    <t>Development and Publication of Pascalle Burton's First Poetry Collection</t>
  </si>
  <si>
    <t>ARTFORM</t>
  </si>
  <si>
    <t>Dance</t>
  </si>
  <si>
    <t>Theatre</t>
  </si>
  <si>
    <t>Visual arts, craft and design</t>
  </si>
  <si>
    <t>Multi-artform</t>
  </si>
  <si>
    <t>Writing</t>
  </si>
  <si>
    <t>CityCat Project</t>
  </si>
  <si>
    <t>Brisbane, Melbourne, Berlin Germany</t>
  </si>
  <si>
    <t>Kieran Welch</t>
  </si>
  <si>
    <t xml:space="preserve">Corroboree' Project </t>
  </si>
  <si>
    <t xml:space="preserve">Kuranda, Cairns </t>
  </si>
  <si>
    <t>USA, Canada, United Kingdom, France, Germany, Spain, Netherlands, Singapore, Brisbane, Sydney, Adelaide, Perth, Darwin and Melbourne</t>
  </si>
  <si>
    <t>Festival</t>
  </si>
  <si>
    <t>Cordite Publishing Inc.</t>
  </si>
  <si>
    <t xml:space="preserve">Cooroy </t>
  </si>
  <si>
    <t xml:space="preserve">New York
Los Angeles </t>
  </si>
  <si>
    <t xml:space="preserve">Brisbane 
Los Angeles </t>
  </si>
  <si>
    <t xml:space="preserve">Melbourne 
Brisbane </t>
  </si>
  <si>
    <t>UPLIT Association Inc.</t>
  </si>
  <si>
    <t>Angel’s Palace – Brisbane Writers Festival Creative Hub</t>
  </si>
  <si>
    <t>The Good Room</t>
  </si>
  <si>
    <t>If You'd Just Let This Go</t>
  </si>
  <si>
    <t>Mrs Sarah Sculley</t>
  </si>
  <si>
    <t>Ladies off the Wall. Brisbane to Belajaran, an urban cross-cultural collaboration</t>
  </si>
  <si>
    <t>LD Jones and AL Peterson t/a WIV Presents</t>
  </si>
  <si>
    <t>Women in Voice 2017</t>
  </si>
  <si>
    <t>Cre8ion</t>
  </si>
  <si>
    <t>Mallalieu</t>
  </si>
  <si>
    <t>Mr Andrew Cory</t>
  </si>
  <si>
    <t>2 Guys in a Box</t>
  </si>
  <si>
    <t>Quandamooka Yoolooburrabee Aboriginal Corporation RNTBC (QYAC)</t>
  </si>
  <si>
    <t>Quandamooka Festival Kunjiel (Corroboree) Closing Celebrations</t>
  </si>
  <si>
    <t>Elements Collective</t>
  </si>
  <si>
    <t>B-boy / B-girl Bootcamp</t>
  </si>
  <si>
    <t>Museums &amp; Galleries Queensland</t>
  </si>
  <si>
    <t>Contemporary Australian Sculpture Exhibition (CASE)</t>
  </si>
  <si>
    <t>Australian Book Review</t>
  </si>
  <si>
    <t>Capricorn Film Festival Inc</t>
  </si>
  <si>
    <t>Engage Inspire Create</t>
  </si>
  <si>
    <t>Indonesia &amp; Brisbane</t>
  </si>
  <si>
    <t>Brisbane, Logan &amp; Boonah</t>
  </si>
  <si>
    <t>North Stradbroke Island</t>
  </si>
  <si>
    <t>Brisbane &amp; Logan</t>
  </si>
  <si>
    <t>Brisbane &amp; Melbourne</t>
  </si>
  <si>
    <t>Welcome to Sameville</t>
  </si>
  <si>
    <t>National Association for the Visual Arts Ltd</t>
  </si>
  <si>
    <t>Jen Murray</t>
  </si>
  <si>
    <t>Triptik</t>
  </si>
  <si>
    <t>John Willsteed (Qmusic)</t>
  </si>
  <si>
    <t>From Club 76 to (I’m) Stranded</t>
  </si>
  <si>
    <t>Wax Lyrical Productions</t>
  </si>
  <si>
    <t>Nineteen</t>
  </si>
  <si>
    <t>Corrina Bonshek</t>
  </si>
  <si>
    <t>Song to the Earth</t>
  </si>
  <si>
    <t>Island Vibe Pty Ltd</t>
  </si>
  <si>
    <t>Island Vibe Festival 2017</t>
  </si>
  <si>
    <t>Woodfordia Inc</t>
  </si>
  <si>
    <t>Jinibara Aboriginal training and performance programme</t>
  </si>
  <si>
    <t>Lincoln Austin</t>
  </si>
  <si>
    <t>From the ground up</t>
  </si>
  <si>
    <t>City of Gold Coast Libraries</t>
  </si>
  <si>
    <t>Gold Coast Libraries Upcycled Book Sculpture 2018</t>
  </si>
  <si>
    <t>Martin Smith</t>
  </si>
  <si>
    <t>New York, Melbourne, Berlin</t>
  </si>
  <si>
    <t>Scenic Rim Regional Council</t>
  </si>
  <si>
    <t>Fires On Top of Mountains</t>
  </si>
  <si>
    <t>Chris Adams</t>
  </si>
  <si>
    <t>Grave Tales: Bruce Highway</t>
  </si>
  <si>
    <t>Brisbane, Cairns, Toowoomba, Townsville, Gold Coast, Sunshine Coast</t>
  </si>
  <si>
    <t>Toowoomba</t>
  </si>
  <si>
    <t>Brisbane,  
Ipswich</t>
  </si>
  <si>
    <t xml:space="preserve">Gold Coast 
 </t>
  </si>
  <si>
    <t>Point Lookout</t>
  </si>
  <si>
    <t xml:space="preserve">Woodford 
 </t>
  </si>
  <si>
    <t xml:space="preserve">Ipswich, Bundaberg </t>
  </si>
  <si>
    <t>New York, Berlin, Melbourne</t>
  </si>
  <si>
    <t xml:space="preserve">Tamborine Mountain, 
Beaudesert, Boonah, Wyaralong Dam 
 </t>
  </si>
  <si>
    <t>Cooktown, Cairns, Townsville, Mackay, Rockhampton, Maryborough, Gympie, Sunshine Coast</t>
  </si>
  <si>
    <t>2017 QASP Funding Total</t>
  </si>
  <si>
    <t>2017 Funding recipients - Queensland Arts Showcase Program (QASP)</t>
  </si>
  <si>
    <t>2016 QASP Funding Total</t>
  </si>
  <si>
    <t>2015 Funding recipients - Queensland Arts Showcase Program (QASP)</t>
  </si>
  <si>
    <t>2016 Funding recipients - Queensand Arts Showcase Program (QASP)</t>
  </si>
  <si>
    <t>Circus Corridor</t>
  </si>
  <si>
    <t>Ms Marianna Joslin</t>
  </si>
  <si>
    <t>Ms Clare Dyson</t>
  </si>
  <si>
    <t>VERGE Collective</t>
  </si>
  <si>
    <t>The Stella Prize</t>
  </si>
  <si>
    <t>"The Dead Devils of Cockle Creek" by Kathryn Marquet - A Playlab Production</t>
  </si>
  <si>
    <t>The Rising</t>
  </si>
  <si>
    <t>The Mask Family - Theatre Walkabout Acts</t>
  </si>
  <si>
    <t>Fallot</t>
  </si>
  <si>
    <t>ALONE TOGETHER</t>
  </si>
  <si>
    <t>Depth of Field</t>
  </si>
  <si>
    <t>Supercell: Festival of Contemporary Dance Brisbane 2018 + Local meets International residency and exchange</t>
  </si>
  <si>
    <t>Girls Write Up Brisbane</t>
  </si>
  <si>
    <t xml:space="preserve">Brisbane 
 </t>
  </si>
  <si>
    <t xml:space="preserve">Brisbane
 </t>
  </si>
  <si>
    <t xml:space="preserve">Brisbane, Gold Coast
 </t>
  </si>
  <si>
    <t xml:space="preserve">Boonah, Brisbane 
 </t>
  </si>
  <si>
    <t xml:space="preserve">Brisbane, Woodford 
 </t>
  </si>
  <si>
    <t>Clint Bolster trading as Homunculus Theatre Company</t>
  </si>
  <si>
    <t>Griffith University Art Museum</t>
  </si>
  <si>
    <t>Benjamin Allmon</t>
  </si>
  <si>
    <t>Liesel Zink</t>
  </si>
  <si>
    <t>Judith (Jenuarrie) Warrie</t>
  </si>
  <si>
    <t>The Saltwater Story</t>
  </si>
  <si>
    <t>Balloons and Granite</t>
  </si>
  <si>
    <t>Theoretical Identities (Working Title)</t>
  </si>
  <si>
    <t>Lock Her Up - a new solo work by Leah Shelton</t>
  </si>
  <si>
    <t>Jenuarrie 'Gift of Knowledge'</t>
  </si>
  <si>
    <t xml:space="preserve">Gold Coast, Southern Moreton Bay, South Stradbroke Island, North Stradbroke Island
 </t>
  </si>
  <si>
    <t>Brisbane, Brighton (UK), Perth, Adelaide</t>
  </si>
  <si>
    <t xml:space="preserve">Cairns, Kuranda </t>
  </si>
  <si>
    <t>Ms Susan Lincoln</t>
  </si>
  <si>
    <t>people+artist+place</t>
  </si>
  <si>
    <t>StarSapphire Productions Pty Ltd</t>
  </si>
  <si>
    <t>Datson Family Trust</t>
  </si>
  <si>
    <t>Mr Thomas Kelly</t>
  </si>
  <si>
    <t>Ms Victoria Reichelt</t>
  </si>
  <si>
    <t>Cairns Regional Council</t>
  </si>
  <si>
    <t>The Queensland Youth Jazz Network</t>
  </si>
  <si>
    <t>Ms Angela Murphy</t>
  </si>
  <si>
    <t>BlakDance</t>
  </si>
  <si>
    <t>Ms Vivian Ziherl</t>
  </si>
  <si>
    <t>Ozplays</t>
  </si>
  <si>
    <t xml:space="preserve">Queensland Theatre </t>
  </si>
  <si>
    <t>Arts Nexus Inc.</t>
  </si>
  <si>
    <t>Of One Mind</t>
  </si>
  <si>
    <t>Ms Deb Mostert</t>
  </si>
  <si>
    <t>YOU ARE HERE II</t>
  </si>
  <si>
    <t>Open Actions</t>
  </si>
  <si>
    <t>2018 Sunshine Coast Anywhere Theatre Festival</t>
  </si>
  <si>
    <t>Life in Irons: Brisbane's Convict Stories</t>
  </si>
  <si>
    <t>Ground Truth</t>
  </si>
  <si>
    <t>Instrument Maker Showcase</t>
  </si>
  <si>
    <t>Significant Redevelopment of [MIS]CONCEIVE</t>
  </si>
  <si>
    <t>Art Basel Hong Kong 2018</t>
  </si>
  <si>
    <t>Beginnings</t>
  </si>
  <si>
    <t>Prospect Terrace Creative Development</t>
  </si>
  <si>
    <t>Arts Market Presentation &amp; capacity building</t>
  </si>
  <si>
    <t>BlakDance Producer development and QLD commissioned artists</t>
  </si>
  <si>
    <t>Frontier Imaginaries EdNo.4 TRADE MARKINGS</t>
  </si>
  <si>
    <t>Being Heard</t>
  </si>
  <si>
    <t>MY NAME IS JIMI - APAM 2018 Showcase</t>
  </si>
  <si>
    <t>Dust development and presentation</t>
  </si>
  <si>
    <t>NexUP: creative conversations</t>
  </si>
  <si>
    <t>WOW Festival 2018 – Local Cultural Program</t>
  </si>
  <si>
    <t>Australien Future</t>
  </si>
  <si>
    <t>Nambour</t>
  </si>
  <si>
    <t xml:space="preserve">Canberra, Cooroy </t>
  </si>
  <si>
    <t xml:space="preserve">Hong Kong </t>
  </si>
  <si>
    <t xml:space="preserve">Cairns </t>
  </si>
  <si>
    <t xml:space="preserve">Townsville, Brisbane 
 </t>
  </si>
  <si>
    <t>Eindhoven (Netherlands), Brisbane, Gladstone</t>
  </si>
  <si>
    <t xml:space="preserve">Ipswich </t>
  </si>
  <si>
    <t xml:space="preserve">Cooktown, Mission Beach, Mareeba, Georgetown, Innisfail, Atherton, Port Douglas, Cairns </t>
  </si>
  <si>
    <t>Cleveland</t>
  </si>
  <si>
    <t>Pryce Centre for Culture &amp; Arts Pty Ltd</t>
  </si>
  <si>
    <t>Cultural showcase at International Association of Blacks in Dance conference, Los Angeles USA</t>
  </si>
  <si>
    <t>Los Angeles, USA</t>
  </si>
  <si>
    <t>Classical music</t>
  </si>
  <si>
    <t>Community engagement</t>
  </si>
  <si>
    <t>Contemporary music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</si>
</sst>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44" formatCode="_-&quot;$&quot;* #,##0.00_-;\-&quot;$&quot;* #,##0.00_-;_-&quot;$&quot;* &quot;-&quot;??_-;_-@_-"/>
  </numFmts>
  <fonts count="27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10"/>
      <color indexed="9"/>
      <name val="Arial"/>
      <family val="2"/>
      <scheme val="minor"/>
    </font>
    <font>
      <sz val="10"/>
      <name val="Arial"/>
      <family val="2"/>
      <scheme val="minor"/>
    </font>
    <font>
      <sz val="9"/>
      <name val="Arial"/>
      <family val="2"/>
      <scheme val="minor"/>
    </font>
    <font>
      <sz val="22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0"/>
      <name val="Arial"/>
      <family val="2"/>
      <scheme val="minor"/>
    </font>
    <font>
      <sz val="20"/>
      <name val="Arial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rgb="FFFF0000"/>
        <bgColor theme="5" tint="0.79998168889431442"/>
      </patternFill>
    </fill>
    <fill>
      <patternFill patternType="solid">
        <fgColor theme="1" tint="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1"/>
      </left>
      <right/>
      <top style="thin">
        <color indexed="54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61">
    <xf numFmtId="0" fontId="0" fillId="0" borderId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6" applyNumberFormat="0" applyAlignment="0" applyProtection="0"/>
    <xf numFmtId="0" fontId="16" fillId="9" borderId="7" applyNumberFormat="0" applyAlignment="0" applyProtection="0"/>
    <xf numFmtId="0" fontId="17" fillId="9" borderId="6" applyNumberFormat="0" applyAlignment="0" applyProtection="0"/>
    <xf numFmtId="0" fontId="18" fillId="0" borderId="8" applyNumberFormat="0" applyFill="0" applyAlignment="0" applyProtection="0"/>
    <xf numFmtId="0" fontId="19" fillId="10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3" fillId="35" borderId="0" applyNumberFormat="0" applyBorder="0" applyAlignment="0" applyProtection="0"/>
    <xf numFmtId="0" fontId="2" fillId="0" borderId="0"/>
    <xf numFmtId="0" fontId="2" fillId="11" borderId="10" applyNumberFormat="0" applyFont="0" applyAlignment="0" applyProtection="0"/>
    <xf numFmtId="14" fontId="24" fillId="36" borderId="12" applyAlignment="0">
      <protection locked="0"/>
    </xf>
    <xf numFmtId="44" fontId="2" fillId="0" borderId="0" applyFont="0" applyFill="0" applyBorder="0" applyAlignment="0" applyProtection="0"/>
    <xf numFmtId="0" fontId="1" fillId="0" borderId="0"/>
    <xf numFmtId="0" fontId="1" fillId="11" borderId="10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4" fontId="1" fillId="0" borderId="0" applyFont="0" applyFill="0" applyBorder="0" applyAlignment="0" applyProtection="0"/>
    <xf numFmtId="14" fontId="24" fillId="36" borderId="13" applyAlignment="0">
      <protection locked="0"/>
    </xf>
  </cellStyleXfs>
  <cellXfs count="44">
    <xf numFmtId="0" fontId="0" fillId="0" borderId="0" xfId="0"/>
    <xf numFmtId="0" fontId="5" fillId="0" borderId="0" xfId="0" applyFont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NumberFormat="1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right" vertical="center" wrapText="1"/>
    </xf>
    <xf numFmtId="6" fontId="6" fillId="0" borderId="2" xfId="0" applyNumberFormat="1" applyFont="1" applyBorder="1" applyAlignment="1">
      <alignment horizontal="right" wrapText="1"/>
    </xf>
    <xf numFmtId="0" fontId="25" fillId="0" borderId="0" xfId="0" applyFont="1" applyAlignment="1">
      <alignment wrapText="1"/>
    </xf>
    <xf numFmtId="0" fontId="5" fillId="3" borderId="14" xfId="0" applyFont="1" applyFill="1" applyBorder="1" applyAlignment="1">
      <alignment vertical="center" wrapText="1"/>
    </xf>
    <xf numFmtId="6" fontId="5" fillId="3" borderId="14" xfId="0" applyNumberFormat="1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6" fontId="5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2" borderId="14" xfId="0" applyFont="1" applyFill="1" applyBorder="1" applyAlignment="1">
      <alignment vertical="center" wrapText="1"/>
    </xf>
    <xf numFmtId="6" fontId="5" fillId="2" borderId="14" xfId="0" applyNumberFormat="1" applyFont="1" applyFill="1" applyBorder="1" applyAlignment="1">
      <alignment horizontal="right" vertical="center" wrapText="1"/>
    </xf>
    <xf numFmtId="0" fontId="5" fillId="2" borderId="14" xfId="0" applyNumberFormat="1" applyFont="1" applyFill="1" applyBorder="1" applyAlignment="1">
      <alignment horizontal="right" vertical="center" wrapText="1"/>
    </xf>
    <xf numFmtId="0" fontId="5" fillId="3" borderId="14" xfId="0" quotePrefix="1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right" vertical="center" wrapText="1"/>
    </xf>
    <xf numFmtId="0" fontId="5" fillId="2" borderId="15" xfId="0" applyFont="1" applyFill="1" applyBorder="1" applyAlignment="1">
      <alignment vertical="center" wrapText="1"/>
    </xf>
    <xf numFmtId="6" fontId="5" fillId="2" borderId="15" xfId="0" applyNumberFormat="1" applyFont="1" applyFill="1" applyBorder="1" applyAlignment="1">
      <alignment horizontal="right" vertical="center" wrapText="1"/>
    </xf>
    <xf numFmtId="0" fontId="5" fillId="2" borderId="15" xfId="0" applyFont="1" applyFill="1" applyBorder="1" applyAlignment="1">
      <alignment horizontal="right" vertical="center" wrapText="1"/>
    </xf>
    <xf numFmtId="0" fontId="25" fillId="3" borderId="16" xfId="0" applyFont="1" applyFill="1" applyBorder="1" applyAlignment="1">
      <alignment vertical="center" wrapText="1"/>
    </xf>
    <xf numFmtId="6" fontId="25" fillId="3" borderId="16" xfId="0" applyNumberFormat="1" applyFont="1" applyFill="1" applyBorder="1" applyAlignment="1">
      <alignment horizontal="right" vertical="center" wrapText="1"/>
    </xf>
    <xf numFmtId="0" fontId="25" fillId="3" borderId="16" xfId="0" applyFont="1" applyFill="1" applyBorder="1" applyAlignment="1">
      <alignment horizontal="right" vertical="center" wrapText="1"/>
    </xf>
    <xf numFmtId="0" fontId="4" fillId="37" borderId="15" xfId="0" applyFont="1" applyFill="1" applyBorder="1" applyAlignment="1">
      <alignment vertical="center" wrapText="1"/>
    </xf>
    <xf numFmtId="0" fontId="4" fillId="37" borderId="15" xfId="0" applyFont="1" applyFill="1" applyBorder="1" applyAlignment="1">
      <alignment horizontal="left" vertical="center" wrapText="1"/>
    </xf>
    <xf numFmtId="0" fontId="4" fillId="37" borderId="15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6" fontId="5" fillId="3" borderId="17" xfId="0" applyNumberFormat="1" applyFont="1" applyFill="1" applyBorder="1" applyAlignment="1">
      <alignment horizontal="right" vertical="center" wrapText="1"/>
    </xf>
    <xf numFmtId="0" fontId="5" fillId="3" borderId="17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vertical="center" wrapText="1"/>
    </xf>
    <xf numFmtId="6" fontId="5" fillId="0" borderId="17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>
      <alignment vertical="center" wrapText="1"/>
    </xf>
    <xf numFmtId="6" fontId="25" fillId="0" borderId="16" xfId="0" applyNumberFormat="1" applyFont="1" applyFill="1" applyBorder="1" applyAlignment="1">
      <alignment horizontal="right" vertical="center" wrapText="1"/>
    </xf>
    <xf numFmtId="0" fontId="25" fillId="0" borderId="16" xfId="0" applyFont="1" applyFill="1" applyBorder="1" applyAlignment="1">
      <alignment horizontal="right" vertical="center" wrapText="1"/>
    </xf>
  </cellXfs>
  <cellStyles count="61">
    <cellStyle name="20% - Accent1" xfId="18" builtinId="30" customBuiltin="1"/>
    <cellStyle name="20% - Accent1 2" xfId="47"/>
    <cellStyle name="20% - Accent2" xfId="22" builtinId="34" customBuiltin="1"/>
    <cellStyle name="20% - Accent2 2" xfId="49"/>
    <cellStyle name="20% - Accent3" xfId="26" builtinId="38" customBuiltin="1"/>
    <cellStyle name="20% - Accent3 2" xfId="51"/>
    <cellStyle name="20% - Accent4" xfId="30" builtinId="42" customBuiltin="1"/>
    <cellStyle name="20% - Accent4 2" xfId="53"/>
    <cellStyle name="20% - Accent5" xfId="34" builtinId="46" customBuiltin="1"/>
    <cellStyle name="20% - Accent5 2" xfId="55"/>
    <cellStyle name="20% - Accent6" xfId="38" builtinId="50" customBuiltin="1"/>
    <cellStyle name="20% - Accent6 2" xfId="57"/>
    <cellStyle name="40% - Accent1" xfId="19" builtinId="31" customBuiltin="1"/>
    <cellStyle name="40% - Accent1 2" xfId="48"/>
    <cellStyle name="40% - Accent2" xfId="23" builtinId="35" customBuiltin="1"/>
    <cellStyle name="40% - Accent2 2" xfId="50"/>
    <cellStyle name="40% - Accent3" xfId="27" builtinId="39" customBuiltin="1"/>
    <cellStyle name="40% - Accent3 2" xfId="52"/>
    <cellStyle name="40% - Accent4" xfId="31" builtinId="43" customBuiltin="1"/>
    <cellStyle name="40% - Accent4 2" xfId="54"/>
    <cellStyle name="40% - Accent5" xfId="35" builtinId="47" customBuiltin="1"/>
    <cellStyle name="40% - Accent5 2" xfId="56"/>
    <cellStyle name="40% - Accent6" xfId="39" builtinId="51" customBuiltin="1"/>
    <cellStyle name="40% - Accent6 2" xfId="58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44"/>
    <cellStyle name="Currency 3" xfId="59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eligible / withdrawn" xfId="43"/>
    <cellStyle name="Ineligible / withdrawn 2" xfId="60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rmal 3" xfId="45"/>
    <cellStyle name="Note 2" xfId="42"/>
    <cellStyle name="Note 3" xfId="46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3"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FF8FB"/>
      <rgbColor rgb="00FF99CC"/>
      <rgbColor rgb="00EF5E72"/>
      <rgbColor rgb="00FFCC99"/>
      <rgbColor rgb="003366FF"/>
      <rgbColor rgb="0033CCCC"/>
      <rgbColor rgb="0099CC00"/>
      <rgbColor rgb="00FFCC00"/>
      <rgbColor rgb="00FF9900"/>
      <rgbColor rgb="00FF6600"/>
      <rgbColor rgb="009AD9E9"/>
      <rgbColor rgb="00969696"/>
      <rgbColor rgb="00003366"/>
      <rgbColor rgb="00339966"/>
      <rgbColor rgb="00003300"/>
      <rgbColor rgb="00333300"/>
      <rgbColor rgb="00993300"/>
      <rgbColor rgb="00C5E9F3"/>
      <rgbColor rgb="00333399"/>
      <rgbColor rgb="00333333"/>
    </indexedColors>
    <mruColors>
      <color rgb="FF0096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pera@Cani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7"/>
  <sheetViews>
    <sheetView showGridLines="0"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11" sqref="D11"/>
    </sheetView>
  </sheetViews>
  <sheetFormatPr defaultColWidth="9.140625" defaultRowHeight="12.75" x14ac:dyDescent="0.2"/>
  <cols>
    <col min="1" max="1" width="33.140625" style="1" customWidth="1"/>
    <col min="2" max="2" width="49" style="3" customWidth="1"/>
    <col min="3" max="3" width="28.85546875" style="3" customWidth="1"/>
    <col min="4" max="4" width="19.85546875" style="3" customWidth="1"/>
    <col min="5" max="5" width="24.28515625" style="3" customWidth="1"/>
    <col min="6" max="6" width="16.42578125" style="4" customWidth="1"/>
    <col min="7" max="7" width="13.42578125" style="4" customWidth="1"/>
    <col min="8" max="16384" width="9.140625" style="1"/>
  </cols>
  <sheetData>
    <row r="1" spans="1:7" ht="53.25" customHeight="1" x14ac:dyDescent="0.2">
      <c r="A1" s="39" t="s">
        <v>489</v>
      </c>
      <c r="B1" s="39"/>
      <c r="C1" s="39"/>
      <c r="D1" s="39"/>
      <c r="E1" s="39"/>
      <c r="F1" s="39"/>
      <c r="G1" s="39"/>
    </row>
    <row r="2" spans="1:7" s="31" customFormat="1" ht="20.25" customHeight="1" x14ac:dyDescent="0.2">
      <c r="A2" s="28" t="s">
        <v>0</v>
      </c>
      <c r="B2" s="29" t="s">
        <v>2</v>
      </c>
      <c r="C2" s="29" t="s">
        <v>3</v>
      </c>
      <c r="D2" s="29" t="s">
        <v>25</v>
      </c>
      <c r="E2" s="29" t="s">
        <v>410</v>
      </c>
      <c r="F2" s="30" t="s">
        <v>1</v>
      </c>
      <c r="G2" s="30" t="s">
        <v>26</v>
      </c>
    </row>
    <row r="3" spans="1:7" ht="25.5" x14ac:dyDescent="0.2">
      <c r="A3" s="11" t="s">
        <v>277</v>
      </c>
      <c r="B3" s="11" t="s">
        <v>284</v>
      </c>
      <c r="C3" s="11" t="s">
        <v>92</v>
      </c>
      <c r="D3" s="11" t="s">
        <v>34</v>
      </c>
      <c r="E3" s="11" t="s">
        <v>411</v>
      </c>
      <c r="F3" s="12">
        <v>59427</v>
      </c>
      <c r="G3" s="13" t="s">
        <v>56</v>
      </c>
    </row>
    <row r="4" spans="1:7" ht="25.5" x14ac:dyDescent="0.2">
      <c r="A4" s="14" t="s">
        <v>278</v>
      </c>
      <c r="B4" s="14" t="s">
        <v>188</v>
      </c>
      <c r="C4" s="14" t="s">
        <v>4</v>
      </c>
      <c r="D4" s="14" t="s">
        <v>33</v>
      </c>
      <c r="E4" s="14" t="s">
        <v>571</v>
      </c>
      <c r="F4" s="15">
        <v>10500</v>
      </c>
      <c r="G4" s="15" t="s">
        <v>56</v>
      </c>
    </row>
    <row r="5" spans="1:7" x14ac:dyDescent="0.2">
      <c r="A5" s="11" t="s">
        <v>279</v>
      </c>
      <c r="B5" s="11" t="s">
        <v>285</v>
      </c>
      <c r="C5" s="11" t="s">
        <v>290</v>
      </c>
      <c r="D5" s="11" t="s">
        <v>33</v>
      </c>
      <c r="E5" s="11" t="s">
        <v>572</v>
      </c>
      <c r="F5" s="12">
        <v>51910</v>
      </c>
      <c r="G5" s="13" t="s">
        <v>56</v>
      </c>
    </row>
    <row r="6" spans="1:7" ht="25.5" x14ac:dyDescent="0.2">
      <c r="A6" s="14" t="s">
        <v>280</v>
      </c>
      <c r="B6" s="14" t="s">
        <v>286</v>
      </c>
      <c r="C6" s="14" t="s">
        <v>291</v>
      </c>
      <c r="D6" s="14" t="s">
        <v>34</v>
      </c>
      <c r="E6" s="14" t="s">
        <v>412</v>
      </c>
      <c r="F6" s="15">
        <v>15000</v>
      </c>
      <c r="G6" s="15" t="s">
        <v>56</v>
      </c>
    </row>
    <row r="7" spans="1:7" ht="25.5" x14ac:dyDescent="0.2">
      <c r="A7" s="11" t="s">
        <v>281</v>
      </c>
      <c r="B7" s="11" t="s">
        <v>287</v>
      </c>
      <c r="C7" s="11" t="s">
        <v>292</v>
      </c>
      <c r="D7" s="11" t="s">
        <v>34</v>
      </c>
      <c r="E7" s="11" t="s">
        <v>413</v>
      </c>
      <c r="F7" s="12">
        <v>9586</v>
      </c>
      <c r="G7" s="13" t="s">
        <v>56</v>
      </c>
    </row>
    <row r="8" spans="1:7" ht="25.5" x14ac:dyDescent="0.2">
      <c r="A8" s="14" t="s">
        <v>282</v>
      </c>
      <c r="B8" s="14" t="s">
        <v>288</v>
      </c>
      <c r="C8" s="14" t="s">
        <v>262</v>
      </c>
      <c r="D8" s="14" t="s">
        <v>34</v>
      </c>
      <c r="E8" s="14" t="s">
        <v>413</v>
      </c>
      <c r="F8" s="15">
        <v>25550</v>
      </c>
      <c r="G8" s="15" t="s">
        <v>56</v>
      </c>
    </row>
    <row r="9" spans="1:7" x14ac:dyDescent="0.2">
      <c r="A9" s="11" t="s">
        <v>283</v>
      </c>
      <c r="B9" s="11" t="s">
        <v>289</v>
      </c>
      <c r="C9" s="11" t="s">
        <v>293</v>
      </c>
      <c r="D9" s="11" t="s">
        <v>34</v>
      </c>
      <c r="E9" s="11" t="s">
        <v>571</v>
      </c>
      <c r="F9" s="12">
        <v>17450</v>
      </c>
      <c r="G9" s="13" t="s">
        <v>56</v>
      </c>
    </row>
    <row r="10" spans="1:7" x14ac:dyDescent="0.2">
      <c r="A10" s="14" t="s">
        <v>294</v>
      </c>
      <c r="B10" s="14" t="s">
        <v>295</v>
      </c>
      <c r="C10" s="14" t="s">
        <v>4</v>
      </c>
      <c r="D10" s="14" t="s">
        <v>34</v>
      </c>
      <c r="E10" s="14" t="s">
        <v>573</v>
      </c>
      <c r="F10" s="15">
        <v>27166</v>
      </c>
      <c r="G10" s="16" t="s">
        <v>77</v>
      </c>
    </row>
    <row r="11" spans="1:7" ht="25.5" x14ac:dyDescent="0.2">
      <c r="A11" s="11" t="s">
        <v>296</v>
      </c>
      <c r="B11" s="11" t="s">
        <v>297</v>
      </c>
      <c r="C11" s="11" t="s">
        <v>263</v>
      </c>
      <c r="D11" s="11" t="s">
        <v>33</v>
      </c>
      <c r="E11" s="11" t="s">
        <v>414</v>
      </c>
      <c r="F11" s="12">
        <v>35000</v>
      </c>
      <c r="G11" s="13" t="s">
        <v>77</v>
      </c>
    </row>
    <row r="12" spans="1:7" ht="25.5" x14ac:dyDescent="0.2">
      <c r="A12" s="14" t="s">
        <v>298</v>
      </c>
      <c r="B12" s="14" t="s">
        <v>299</v>
      </c>
      <c r="C12" s="14" t="s">
        <v>304</v>
      </c>
      <c r="D12" s="14" t="s">
        <v>34</v>
      </c>
      <c r="E12" s="14" t="s">
        <v>413</v>
      </c>
      <c r="F12" s="15">
        <v>7215</v>
      </c>
      <c r="G12" s="16" t="s">
        <v>77</v>
      </c>
    </row>
    <row r="13" spans="1:7" ht="25.5" x14ac:dyDescent="0.2">
      <c r="A13" s="11" t="s">
        <v>300</v>
      </c>
      <c r="B13" s="11" t="s">
        <v>301</v>
      </c>
      <c r="C13" s="11" t="s">
        <v>92</v>
      </c>
      <c r="D13" s="11" t="s">
        <v>33</v>
      </c>
      <c r="E13" s="11" t="s">
        <v>414</v>
      </c>
      <c r="F13" s="12">
        <v>37800</v>
      </c>
      <c r="G13" s="13" t="s">
        <v>77</v>
      </c>
    </row>
    <row r="14" spans="1:7" ht="25.5" x14ac:dyDescent="0.2">
      <c r="A14" s="17" t="s">
        <v>302</v>
      </c>
      <c r="B14" s="17" t="s">
        <v>303</v>
      </c>
      <c r="C14" s="17" t="s">
        <v>305</v>
      </c>
      <c r="D14" s="17" t="s">
        <v>33</v>
      </c>
      <c r="E14" s="14" t="s">
        <v>413</v>
      </c>
      <c r="F14" s="18">
        <v>60000</v>
      </c>
      <c r="G14" s="16" t="s">
        <v>77</v>
      </c>
    </row>
    <row r="15" spans="1:7" x14ac:dyDescent="0.2">
      <c r="A15" s="11" t="s">
        <v>306</v>
      </c>
      <c r="B15" s="11" t="s">
        <v>312</v>
      </c>
      <c r="C15" s="11" t="s">
        <v>319</v>
      </c>
      <c r="D15" s="11" t="s">
        <v>34</v>
      </c>
      <c r="E15" s="11" t="s">
        <v>412</v>
      </c>
      <c r="F15" s="12">
        <v>31000</v>
      </c>
      <c r="G15" s="13" t="s">
        <v>94</v>
      </c>
    </row>
    <row r="16" spans="1:7" ht="76.5" x14ac:dyDescent="0.2">
      <c r="A16" s="17" t="s">
        <v>80</v>
      </c>
      <c r="B16" s="17" t="s">
        <v>313</v>
      </c>
      <c r="C16" s="17" t="s">
        <v>320</v>
      </c>
      <c r="D16" s="17" t="s">
        <v>33</v>
      </c>
      <c r="E16" s="17" t="s">
        <v>415</v>
      </c>
      <c r="F16" s="18">
        <v>60000</v>
      </c>
      <c r="G16" s="18" t="s">
        <v>94</v>
      </c>
    </row>
    <row r="17" spans="1:8" ht="25.5" x14ac:dyDescent="0.2">
      <c r="A17" s="11" t="s">
        <v>307</v>
      </c>
      <c r="B17" s="11" t="s">
        <v>314</v>
      </c>
      <c r="C17" s="11" t="s">
        <v>93</v>
      </c>
      <c r="D17" s="11" t="s">
        <v>34</v>
      </c>
      <c r="E17" s="11" t="s">
        <v>413</v>
      </c>
      <c r="F17" s="12">
        <v>30118</v>
      </c>
      <c r="G17" s="13" t="s">
        <v>94</v>
      </c>
    </row>
    <row r="18" spans="1:8" x14ac:dyDescent="0.2">
      <c r="A18" s="17" t="s">
        <v>308</v>
      </c>
      <c r="B18" s="17" t="s">
        <v>315</v>
      </c>
      <c r="C18" s="17" t="s">
        <v>191</v>
      </c>
      <c r="D18" s="17" t="s">
        <v>34</v>
      </c>
      <c r="E18" s="17" t="s">
        <v>573</v>
      </c>
      <c r="F18" s="18">
        <v>13610</v>
      </c>
      <c r="G18" s="18" t="s">
        <v>94</v>
      </c>
    </row>
    <row r="19" spans="1:8" x14ac:dyDescent="0.2">
      <c r="A19" s="11" t="s">
        <v>309</v>
      </c>
      <c r="B19" s="11" t="s">
        <v>316</v>
      </c>
      <c r="C19" s="11" t="s">
        <v>321</v>
      </c>
      <c r="D19" s="11" t="s">
        <v>34</v>
      </c>
      <c r="E19" s="11" t="s">
        <v>412</v>
      </c>
      <c r="F19" s="12">
        <v>20300</v>
      </c>
      <c r="G19" s="13" t="s">
        <v>94</v>
      </c>
    </row>
    <row r="20" spans="1:8" x14ac:dyDescent="0.2">
      <c r="A20" s="17" t="s">
        <v>310</v>
      </c>
      <c r="B20" s="17" t="s">
        <v>317</v>
      </c>
      <c r="C20" s="17" t="s">
        <v>4</v>
      </c>
      <c r="D20" s="17" t="s">
        <v>33</v>
      </c>
      <c r="E20" s="17" t="s">
        <v>572</v>
      </c>
      <c r="F20" s="18">
        <v>60000</v>
      </c>
      <c r="G20" s="18" t="s">
        <v>94</v>
      </c>
    </row>
    <row r="21" spans="1:8" x14ac:dyDescent="0.2">
      <c r="A21" s="11" t="s">
        <v>311</v>
      </c>
      <c r="B21" s="11" t="s">
        <v>318</v>
      </c>
      <c r="C21" s="11" t="s">
        <v>322</v>
      </c>
      <c r="D21" s="11" t="s">
        <v>34</v>
      </c>
      <c r="E21" s="11" t="s">
        <v>571</v>
      </c>
      <c r="F21" s="12">
        <v>30000</v>
      </c>
      <c r="G21" s="13" t="s">
        <v>94</v>
      </c>
    </row>
    <row r="22" spans="1:8" ht="25.5" x14ac:dyDescent="0.2">
      <c r="A22" s="14" t="s">
        <v>339</v>
      </c>
      <c r="B22" s="14" t="s">
        <v>416</v>
      </c>
      <c r="C22" s="14" t="s">
        <v>417</v>
      </c>
      <c r="D22" s="17" t="s">
        <v>34</v>
      </c>
      <c r="E22" s="14" t="s">
        <v>413</v>
      </c>
      <c r="F22" s="15">
        <v>29700</v>
      </c>
      <c r="G22" s="16" t="s">
        <v>94</v>
      </c>
    </row>
    <row r="23" spans="1:8" ht="25.5" x14ac:dyDescent="0.2">
      <c r="A23" s="11" t="s">
        <v>323</v>
      </c>
      <c r="B23" s="11" t="s">
        <v>333</v>
      </c>
      <c r="C23" s="11" t="s">
        <v>324</v>
      </c>
      <c r="D23" s="11" t="s">
        <v>397</v>
      </c>
      <c r="E23" s="11" t="s">
        <v>413</v>
      </c>
      <c r="F23" s="12">
        <v>16480</v>
      </c>
      <c r="G23" s="13" t="s">
        <v>121</v>
      </c>
      <c r="H23" s="5"/>
    </row>
    <row r="24" spans="1:8" ht="25.5" x14ac:dyDescent="0.2">
      <c r="A24" s="17" t="s">
        <v>325</v>
      </c>
      <c r="B24" s="17" t="s">
        <v>334</v>
      </c>
      <c r="C24" s="17" t="s">
        <v>326</v>
      </c>
      <c r="D24" s="17" t="s">
        <v>396</v>
      </c>
      <c r="E24" s="17" t="s">
        <v>413</v>
      </c>
      <c r="F24" s="18">
        <v>30000</v>
      </c>
      <c r="G24" s="18" t="s">
        <v>121</v>
      </c>
      <c r="H24" s="5"/>
    </row>
    <row r="25" spans="1:8" x14ac:dyDescent="0.2">
      <c r="A25" s="11" t="s">
        <v>418</v>
      </c>
      <c r="B25" s="11" t="s">
        <v>335</v>
      </c>
      <c r="C25" s="11" t="s">
        <v>4</v>
      </c>
      <c r="D25" s="11" t="s">
        <v>396</v>
      </c>
      <c r="E25" s="11" t="s">
        <v>571</v>
      </c>
      <c r="F25" s="12">
        <v>18000</v>
      </c>
      <c r="G25" s="13" t="s">
        <v>121</v>
      </c>
      <c r="H25" s="6"/>
    </row>
    <row r="26" spans="1:8" ht="25.5" x14ac:dyDescent="0.2">
      <c r="A26" s="17" t="s">
        <v>327</v>
      </c>
      <c r="B26" s="17" t="s">
        <v>419</v>
      </c>
      <c r="C26" s="17" t="s">
        <v>420</v>
      </c>
      <c r="D26" s="17" t="s">
        <v>397</v>
      </c>
      <c r="E26" s="17" t="s">
        <v>413</v>
      </c>
      <c r="F26" s="18">
        <v>24776</v>
      </c>
      <c r="G26" s="19" t="s">
        <v>121</v>
      </c>
      <c r="H26" s="6"/>
    </row>
    <row r="27" spans="1:8" ht="25.5" x14ac:dyDescent="0.2">
      <c r="A27" s="11" t="s">
        <v>328</v>
      </c>
      <c r="B27" s="20" t="s">
        <v>336</v>
      </c>
      <c r="C27" s="11" t="s">
        <v>329</v>
      </c>
      <c r="D27" s="11" t="s">
        <v>34</v>
      </c>
      <c r="E27" s="11" t="s">
        <v>571</v>
      </c>
      <c r="F27" s="12">
        <v>20217</v>
      </c>
      <c r="G27" s="13" t="s">
        <v>121</v>
      </c>
      <c r="H27" s="5"/>
    </row>
    <row r="28" spans="1:8" ht="63.75" x14ac:dyDescent="0.2">
      <c r="A28" s="17" t="s">
        <v>330</v>
      </c>
      <c r="B28" s="17" t="s">
        <v>337</v>
      </c>
      <c r="C28" s="17" t="s">
        <v>421</v>
      </c>
      <c r="D28" s="17" t="s">
        <v>34</v>
      </c>
      <c r="E28" s="17" t="s">
        <v>573</v>
      </c>
      <c r="F28" s="18">
        <v>30000</v>
      </c>
      <c r="G28" s="21" t="s">
        <v>121</v>
      </c>
    </row>
    <row r="29" spans="1:8" ht="25.5" x14ac:dyDescent="0.2">
      <c r="A29" s="11" t="s">
        <v>331</v>
      </c>
      <c r="B29" s="11" t="s">
        <v>338</v>
      </c>
      <c r="C29" s="11" t="s">
        <v>332</v>
      </c>
      <c r="D29" s="11" t="s">
        <v>33</v>
      </c>
      <c r="E29" s="11" t="s">
        <v>422</v>
      </c>
      <c r="F29" s="12">
        <v>60000</v>
      </c>
      <c r="G29" s="13" t="s">
        <v>121</v>
      </c>
    </row>
    <row r="30" spans="1:8" x14ac:dyDescent="0.2">
      <c r="A30" s="17" t="s">
        <v>340</v>
      </c>
      <c r="B30" s="17" t="s">
        <v>352</v>
      </c>
      <c r="C30" s="17" t="s">
        <v>140</v>
      </c>
      <c r="D30" s="17" t="s">
        <v>34</v>
      </c>
      <c r="E30" s="17" t="s">
        <v>573</v>
      </c>
      <c r="F30" s="18">
        <v>60000</v>
      </c>
      <c r="G30" s="21" t="s">
        <v>143</v>
      </c>
    </row>
    <row r="31" spans="1:8" ht="25.5" x14ac:dyDescent="0.2">
      <c r="A31" s="11" t="s">
        <v>341</v>
      </c>
      <c r="B31" s="11" t="s">
        <v>353</v>
      </c>
      <c r="C31" s="11" t="s">
        <v>364</v>
      </c>
      <c r="D31" s="11" t="s">
        <v>33</v>
      </c>
      <c r="E31" s="11" t="s">
        <v>412</v>
      </c>
      <c r="F31" s="12">
        <v>15000</v>
      </c>
      <c r="G31" s="13" t="s">
        <v>143</v>
      </c>
    </row>
    <row r="32" spans="1:8" ht="25.5" x14ac:dyDescent="0.2">
      <c r="A32" s="17" t="s">
        <v>342</v>
      </c>
      <c r="B32" s="17" t="s">
        <v>354</v>
      </c>
      <c r="C32" s="17" t="s">
        <v>365</v>
      </c>
      <c r="D32" s="17" t="s">
        <v>34</v>
      </c>
      <c r="E32" s="17" t="s">
        <v>413</v>
      </c>
      <c r="F32" s="18">
        <v>37788</v>
      </c>
      <c r="G32" s="21" t="s">
        <v>143</v>
      </c>
    </row>
    <row r="33" spans="1:16" x14ac:dyDescent="0.2">
      <c r="A33" s="11" t="s">
        <v>343</v>
      </c>
      <c r="B33" s="11" t="s">
        <v>355</v>
      </c>
      <c r="C33" s="11" t="s">
        <v>366</v>
      </c>
      <c r="D33" s="11" t="s">
        <v>34</v>
      </c>
      <c r="E33" s="11" t="s">
        <v>573</v>
      </c>
      <c r="F33" s="12">
        <v>10000</v>
      </c>
      <c r="G33" s="13" t="s">
        <v>143</v>
      </c>
    </row>
    <row r="34" spans="1:16" ht="25.5" x14ac:dyDescent="0.2">
      <c r="A34" s="17" t="s">
        <v>344</v>
      </c>
      <c r="B34" s="17" t="s">
        <v>356</v>
      </c>
      <c r="C34" s="17" t="s">
        <v>367</v>
      </c>
      <c r="D34" s="17" t="s">
        <v>34</v>
      </c>
      <c r="E34" s="17" t="s">
        <v>412</v>
      </c>
      <c r="F34" s="18">
        <v>32420</v>
      </c>
      <c r="G34" s="21" t="s">
        <v>143</v>
      </c>
    </row>
    <row r="35" spans="1:16" ht="25.5" x14ac:dyDescent="0.2">
      <c r="A35" s="11" t="s">
        <v>345</v>
      </c>
      <c r="B35" s="11" t="s">
        <v>357</v>
      </c>
      <c r="C35" s="11" t="s">
        <v>368</v>
      </c>
      <c r="D35" s="11" t="s">
        <v>33</v>
      </c>
      <c r="E35" s="11" t="s">
        <v>412</v>
      </c>
      <c r="F35" s="12">
        <v>8250</v>
      </c>
      <c r="G35" s="13" t="s">
        <v>143</v>
      </c>
      <c r="K35" s="6"/>
      <c r="L35" s="6"/>
      <c r="M35" s="6"/>
      <c r="N35" s="6"/>
      <c r="O35" s="7"/>
      <c r="P35" s="6"/>
    </row>
    <row r="36" spans="1:16" x14ac:dyDescent="0.2">
      <c r="A36" s="17" t="s">
        <v>346</v>
      </c>
      <c r="B36" s="17" t="s">
        <v>358</v>
      </c>
      <c r="C36" s="17" t="s">
        <v>4</v>
      </c>
      <c r="D36" s="17" t="s">
        <v>34</v>
      </c>
      <c r="E36" s="17" t="s">
        <v>412</v>
      </c>
      <c r="F36" s="18">
        <v>39105</v>
      </c>
      <c r="G36" s="21" t="s">
        <v>143</v>
      </c>
      <c r="K36" s="6"/>
      <c r="L36" s="6"/>
      <c r="M36" s="6"/>
      <c r="N36" s="6"/>
      <c r="O36" s="8"/>
      <c r="P36" s="6"/>
    </row>
    <row r="37" spans="1:16" ht="51" x14ac:dyDescent="0.2">
      <c r="A37" s="11" t="s">
        <v>347</v>
      </c>
      <c r="B37" s="11" t="s">
        <v>359</v>
      </c>
      <c r="C37" s="11" t="s">
        <v>369</v>
      </c>
      <c r="D37" s="11" t="s">
        <v>33</v>
      </c>
      <c r="E37" s="11" t="s">
        <v>413</v>
      </c>
      <c r="F37" s="12">
        <v>50000</v>
      </c>
      <c r="G37" s="13" t="s">
        <v>143</v>
      </c>
    </row>
    <row r="38" spans="1:16" x14ac:dyDescent="0.2">
      <c r="A38" s="17" t="s">
        <v>348</v>
      </c>
      <c r="B38" s="17" t="s">
        <v>360</v>
      </c>
      <c r="C38" s="17" t="s">
        <v>370</v>
      </c>
      <c r="D38" s="17" t="s">
        <v>33</v>
      </c>
      <c r="E38" s="17" t="s">
        <v>415</v>
      </c>
      <c r="F38" s="18">
        <v>42463</v>
      </c>
      <c r="G38" s="21" t="s">
        <v>143</v>
      </c>
    </row>
    <row r="39" spans="1:16" ht="25.5" x14ac:dyDescent="0.2">
      <c r="A39" s="11" t="s">
        <v>349</v>
      </c>
      <c r="B39" s="11" t="s">
        <v>361</v>
      </c>
      <c r="C39" s="11" t="s">
        <v>371</v>
      </c>
      <c r="D39" s="11" t="s">
        <v>34</v>
      </c>
      <c r="E39" s="11" t="s">
        <v>413</v>
      </c>
      <c r="F39" s="12">
        <v>60000</v>
      </c>
      <c r="G39" s="13" t="s">
        <v>143</v>
      </c>
    </row>
    <row r="40" spans="1:16" x14ac:dyDescent="0.2">
      <c r="A40" s="17" t="s">
        <v>350</v>
      </c>
      <c r="B40" s="17" t="s">
        <v>362</v>
      </c>
      <c r="C40" s="17" t="s">
        <v>4</v>
      </c>
      <c r="D40" s="17" t="s">
        <v>33</v>
      </c>
      <c r="E40" s="17" t="s">
        <v>571</v>
      </c>
      <c r="F40" s="18">
        <v>25806</v>
      </c>
      <c r="G40" s="21" t="s">
        <v>143</v>
      </c>
    </row>
    <row r="41" spans="1:16" x14ac:dyDescent="0.2">
      <c r="A41" s="11" t="s">
        <v>351</v>
      </c>
      <c r="B41" s="11" t="s">
        <v>363</v>
      </c>
      <c r="C41" s="11" t="s">
        <v>372</v>
      </c>
      <c r="D41" s="11" t="s">
        <v>33</v>
      </c>
      <c r="E41" s="11" t="s">
        <v>572</v>
      </c>
      <c r="F41" s="12">
        <v>50000</v>
      </c>
      <c r="G41" s="13" t="s">
        <v>143</v>
      </c>
    </row>
    <row r="42" spans="1:16" ht="25.5" x14ac:dyDescent="0.2">
      <c r="A42" s="17" t="s">
        <v>373</v>
      </c>
      <c r="B42" s="17" t="s">
        <v>380</v>
      </c>
      <c r="C42" s="17" t="s">
        <v>388</v>
      </c>
      <c r="D42" s="17" t="s">
        <v>33</v>
      </c>
      <c r="E42" s="17" t="s">
        <v>422</v>
      </c>
      <c r="F42" s="18">
        <v>30000</v>
      </c>
      <c r="G42" s="21" t="s">
        <v>158</v>
      </c>
    </row>
    <row r="43" spans="1:16" ht="38.25" x14ac:dyDescent="0.2">
      <c r="A43" s="11" t="s">
        <v>374</v>
      </c>
      <c r="B43" s="11" t="s">
        <v>381</v>
      </c>
      <c r="C43" s="11" t="s">
        <v>389</v>
      </c>
      <c r="D43" s="11" t="s">
        <v>396</v>
      </c>
      <c r="E43" s="11" t="s">
        <v>413</v>
      </c>
      <c r="F43" s="12">
        <v>19701</v>
      </c>
      <c r="G43" s="13" t="s">
        <v>158</v>
      </c>
    </row>
    <row r="44" spans="1:16" ht="25.5" x14ac:dyDescent="0.2">
      <c r="A44" s="17" t="s">
        <v>375</v>
      </c>
      <c r="B44" s="17" t="s">
        <v>382</v>
      </c>
      <c r="C44" s="17" t="s">
        <v>390</v>
      </c>
      <c r="D44" s="17" t="s">
        <v>397</v>
      </c>
      <c r="E44" s="17" t="s">
        <v>412</v>
      </c>
      <c r="F44" s="18">
        <v>33116</v>
      </c>
      <c r="G44" s="21" t="s">
        <v>158</v>
      </c>
    </row>
    <row r="45" spans="1:16" x14ac:dyDescent="0.2">
      <c r="A45" s="11" t="s">
        <v>376</v>
      </c>
      <c r="B45" s="11" t="s">
        <v>383</v>
      </c>
      <c r="C45" s="11" t="s">
        <v>391</v>
      </c>
      <c r="D45" s="11" t="s">
        <v>33</v>
      </c>
      <c r="E45" s="11" t="s">
        <v>572</v>
      </c>
      <c r="F45" s="12">
        <v>56406</v>
      </c>
      <c r="G45" s="13" t="s">
        <v>158</v>
      </c>
    </row>
    <row r="46" spans="1:16" ht="25.5" x14ac:dyDescent="0.2">
      <c r="A46" s="17" t="s">
        <v>377</v>
      </c>
      <c r="B46" s="17" t="s">
        <v>384</v>
      </c>
      <c r="C46" s="17" t="s">
        <v>392</v>
      </c>
      <c r="D46" s="17" t="s">
        <v>398</v>
      </c>
      <c r="E46" s="17" t="s">
        <v>573</v>
      </c>
      <c r="F46" s="18">
        <v>52600</v>
      </c>
      <c r="G46" s="21" t="s">
        <v>158</v>
      </c>
    </row>
    <row r="47" spans="1:16" ht="38.25" x14ac:dyDescent="0.2">
      <c r="A47" s="11" t="s">
        <v>378</v>
      </c>
      <c r="B47" s="11" t="s">
        <v>385</v>
      </c>
      <c r="C47" s="11" t="s">
        <v>393</v>
      </c>
      <c r="D47" s="11" t="s">
        <v>397</v>
      </c>
      <c r="E47" s="11" t="s">
        <v>413</v>
      </c>
      <c r="F47" s="12">
        <v>24043</v>
      </c>
      <c r="G47" s="13" t="s">
        <v>158</v>
      </c>
    </row>
    <row r="48" spans="1:16" ht="25.5" x14ac:dyDescent="0.2">
      <c r="A48" s="17" t="s">
        <v>379</v>
      </c>
      <c r="B48" s="17" t="s">
        <v>386</v>
      </c>
      <c r="C48" s="17" t="s">
        <v>394</v>
      </c>
      <c r="D48" s="17" t="s">
        <v>396</v>
      </c>
      <c r="E48" s="17" t="s">
        <v>414</v>
      </c>
      <c r="F48" s="18">
        <v>56700</v>
      </c>
      <c r="G48" s="21" t="s">
        <v>158</v>
      </c>
    </row>
    <row r="49" spans="1:7" x14ac:dyDescent="0.2">
      <c r="A49" s="11" t="s">
        <v>82</v>
      </c>
      <c r="B49" s="11" t="s">
        <v>387</v>
      </c>
      <c r="C49" s="11" t="s">
        <v>395</v>
      </c>
      <c r="D49" s="11" t="s">
        <v>397</v>
      </c>
      <c r="E49" s="11" t="s">
        <v>572</v>
      </c>
      <c r="F49" s="12">
        <v>32542</v>
      </c>
      <c r="G49" s="13" t="s">
        <v>158</v>
      </c>
    </row>
    <row r="50" spans="1:7" x14ac:dyDescent="0.2">
      <c r="A50" s="17" t="s">
        <v>399</v>
      </c>
      <c r="B50" s="17" t="s">
        <v>404</v>
      </c>
      <c r="C50" s="17" t="s">
        <v>424</v>
      </c>
      <c r="D50" s="17" t="s">
        <v>33</v>
      </c>
      <c r="E50" s="17" t="s">
        <v>414</v>
      </c>
      <c r="F50" s="18">
        <v>3500</v>
      </c>
      <c r="G50" s="21" t="s">
        <v>190</v>
      </c>
    </row>
    <row r="51" spans="1:7" ht="25.5" x14ac:dyDescent="0.2">
      <c r="A51" s="2" t="s">
        <v>400</v>
      </c>
      <c r="B51" s="11" t="s">
        <v>405</v>
      </c>
      <c r="C51" s="11" t="s">
        <v>4</v>
      </c>
      <c r="D51" s="11" t="s">
        <v>34</v>
      </c>
      <c r="E51" s="11" t="s">
        <v>413</v>
      </c>
      <c r="F51" s="12">
        <v>2305</v>
      </c>
      <c r="G51" s="13" t="s">
        <v>190</v>
      </c>
    </row>
    <row r="52" spans="1:7" x14ac:dyDescent="0.2">
      <c r="A52" s="17" t="s">
        <v>401</v>
      </c>
      <c r="B52" s="17" t="s">
        <v>406</v>
      </c>
      <c r="C52" s="17" t="s">
        <v>30</v>
      </c>
      <c r="D52" s="17" t="s">
        <v>34</v>
      </c>
      <c r="E52" s="17" t="s">
        <v>415</v>
      </c>
      <c r="F52" s="18">
        <v>6950</v>
      </c>
      <c r="G52" s="21" t="s">
        <v>190</v>
      </c>
    </row>
    <row r="53" spans="1:7" ht="25.5" x14ac:dyDescent="0.2">
      <c r="A53" s="11" t="s">
        <v>402</v>
      </c>
      <c r="B53" s="11" t="s">
        <v>407</v>
      </c>
      <c r="C53" s="11" t="s">
        <v>425</v>
      </c>
      <c r="D53" s="11" t="s">
        <v>34</v>
      </c>
      <c r="E53" s="11" t="s">
        <v>573</v>
      </c>
      <c r="F53" s="12">
        <v>14343</v>
      </c>
      <c r="G53" s="13" t="s">
        <v>190</v>
      </c>
    </row>
    <row r="54" spans="1:7" ht="25.5" x14ac:dyDescent="0.2">
      <c r="A54" s="17" t="s">
        <v>403</v>
      </c>
      <c r="B54" s="17" t="s">
        <v>408</v>
      </c>
      <c r="C54" s="17" t="s">
        <v>426</v>
      </c>
      <c r="D54" s="17" t="s">
        <v>34</v>
      </c>
      <c r="E54" s="17" t="s">
        <v>573</v>
      </c>
      <c r="F54" s="18">
        <v>12500</v>
      </c>
      <c r="G54" s="21" t="s">
        <v>190</v>
      </c>
    </row>
    <row r="55" spans="1:7" ht="25.5" x14ac:dyDescent="0.2">
      <c r="A55" s="11" t="s">
        <v>423</v>
      </c>
      <c r="B55" s="11" t="s">
        <v>409</v>
      </c>
      <c r="C55" s="11" t="s">
        <v>427</v>
      </c>
      <c r="D55" s="11" t="s">
        <v>34</v>
      </c>
      <c r="E55" s="11" t="s">
        <v>415</v>
      </c>
      <c r="F55" s="12">
        <v>3000</v>
      </c>
      <c r="G55" s="13" t="s">
        <v>190</v>
      </c>
    </row>
    <row r="56" spans="1:7" x14ac:dyDescent="0.2">
      <c r="A56" s="17" t="s">
        <v>428</v>
      </c>
      <c r="B56" s="17" t="s">
        <v>429</v>
      </c>
      <c r="C56" s="17" t="s">
        <v>4</v>
      </c>
      <c r="D56" s="17" t="s">
        <v>33</v>
      </c>
      <c r="E56" s="17" t="s">
        <v>415</v>
      </c>
      <c r="F56" s="18">
        <v>58512</v>
      </c>
      <c r="G56" s="21" t="s">
        <v>210</v>
      </c>
    </row>
    <row r="57" spans="1:7" x14ac:dyDescent="0.2">
      <c r="A57" s="11" t="s">
        <v>430</v>
      </c>
      <c r="B57" s="11" t="s">
        <v>431</v>
      </c>
      <c r="C57" s="11" t="s">
        <v>4</v>
      </c>
      <c r="D57" s="11" t="s">
        <v>34</v>
      </c>
      <c r="E57" s="11" t="s">
        <v>412</v>
      </c>
      <c r="F57" s="12">
        <v>50000</v>
      </c>
      <c r="G57" s="13" t="s">
        <v>210</v>
      </c>
    </row>
    <row r="58" spans="1:7" ht="25.5" x14ac:dyDescent="0.2">
      <c r="A58" s="17" t="s">
        <v>432</v>
      </c>
      <c r="B58" s="17" t="s">
        <v>433</v>
      </c>
      <c r="C58" s="17" t="s">
        <v>449</v>
      </c>
      <c r="D58" s="17" t="s">
        <v>34</v>
      </c>
      <c r="E58" s="17" t="s">
        <v>413</v>
      </c>
      <c r="F58" s="18">
        <v>5730</v>
      </c>
      <c r="G58" s="21" t="s">
        <v>210</v>
      </c>
    </row>
    <row r="59" spans="1:7" ht="25.5" x14ac:dyDescent="0.2">
      <c r="A59" s="11" t="s">
        <v>434</v>
      </c>
      <c r="B59" s="11" t="s">
        <v>435</v>
      </c>
      <c r="C59" s="11" t="s">
        <v>450</v>
      </c>
      <c r="D59" s="11" t="s">
        <v>34</v>
      </c>
      <c r="E59" s="11" t="s">
        <v>573</v>
      </c>
      <c r="F59" s="12">
        <v>19732</v>
      </c>
      <c r="G59" s="13" t="s">
        <v>210</v>
      </c>
    </row>
    <row r="60" spans="1:7" x14ac:dyDescent="0.2">
      <c r="A60" s="17" t="s">
        <v>436</v>
      </c>
      <c r="B60" s="17" t="s">
        <v>437</v>
      </c>
      <c r="C60" s="17" t="s">
        <v>4</v>
      </c>
      <c r="D60" s="17" t="s">
        <v>34</v>
      </c>
      <c r="E60" s="17" t="s">
        <v>414</v>
      </c>
      <c r="F60" s="18">
        <v>60000</v>
      </c>
      <c r="G60" s="21" t="s">
        <v>210</v>
      </c>
    </row>
    <row r="61" spans="1:7" x14ac:dyDescent="0.2">
      <c r="A61" s="11" t="s">
        <v>438</v>
      </c>
      <c r="B61" s="11" t="s">
        <v>439</v>
      </c>
      <c r="C61" s="11" t="s">
        <v>4</v>
      </c>
      <c r="D61" s="11" t="s">
        <v>34</v>
      </c>
      <c r="E61" s="11" t="s">
        <v>412</v>
      </c>
      <c r="F61" s="12">
        <v>20500</v>
      </c>
      <c r="G61" s="13" t="s">
        <v>210</v>
      </c>
    </row>
    <row r="62" spans="1:7" ht="38.25" x14ac:dyDescent="0.2">
      <c r="A62" s="17" t="s">
        <v>440</v>
      </c>
      <c r="B62" s="17" t="s">
        <v>441</v>
      </c>
      <c r="C62" s="17" t="s">
        <v>451</v>
      </c>
      <c r="D62" s="17" t="s">
        <v>33</v>
      </c>
      <c r="E62" s="17" t="s">
        <v>572</v>
      </c>
      <c r="F62" s="18">
        <v>60000</v>
      </c>
      <c r="G62" s="21" t="s">
        <v>210</v>
      </c>
    </row>
    <row r="63" spans="1:7" x14ac:dyDescent="0.2">
      <c r="A63" s="11" t="s">
        <v>442</v>
      </c>
      <c r="B63" s="11" t="s">
        <v>443</v>
      </c>
      <c r="C63" s="11" t="s">
        <v>140</v>
      </c>
      <c r="D63" s="11" t="s">
        <v>49</v>
      </c>
      <c r="E63" s="11" t="s">
        <v>411</v>
      </c>
      <c r="F63" s="12">
        <v>30730</v>
      </c>
      <c r="G63" s="13" t="s">
        <v>210</v>
      </c>
    </row>
    <row r="64" spans="1:7" ht="25.5" x14ac:dyDescent="0.2">
      <c r="A64" s="17" t="s">
        <v>444</v>
      </c>
      <c r="B64" s="17" t="s">
        <v>445</v>
      </c>
      <c r="C64" s="17" t="s">
        <v>452</v>
      </c>
      <c r="D64" s="17" t="s">
        <v>34</v>
      </c>
      <c r="E64" s="17" t="s">
        <v>413</v>
      </c>
      <c r="F64" s="18">
        <v>58700</v>
      </c>
      <c r="G64" s="21" t="s">
        <v>210</v>
      </c>
    </row>
    <row r="65" spans="1:7" ht="38.25" x14ac:dyDescent="0.2">
      <c r="A65" s="11" t="s">
        <v>446</v>
      </c>
      <c r="B65" s="11" t="s">
        <v>189</v>
      </c>
      <c r="C65" s="11" t="s">
        <v>453</v>
      </c>
      <c r="D65" s="11" t="s">
        <v>34</v>
      </c>
      <c r="E65" s="11" t="s">
        <v>415</v>
      </c>
      <c r="F65" s="12">
        <v>12000</v>
      </c>
      <c r="G65" s="13" t="s">
        <v>210</v>
      </c>
    </row>
    <row r="66" spans="1:7" x14ac:dyDescent="0.2">
      <c r="A66" s="17" t="s">
        <v>447</v>
      </c>
      <c r="B66" s="17" t="s">
        <v>448</v>
      </c>
      <c r="C66" s="17" t="s">
        <v>366</v>
      </c>
      <c r="D66" s="17" t="s">
        <v>33</v>
      </c>
      <c r="E66" s="17" t="s">
        <v>414</v>
      </c>
      <c r="F66" s="18">
        <v>19686</v>
      </c>
      <c r="G66" s="21" t="s">
        <v>210</v>
      </c>
    </row>
    <row r="67" spans="1:7" x14ac:dyDescent="0.2">
      <c r="A67" s="11" t="s">
        <v>125</v>
      </c>
      <c r="B67" s="11" t="s">
        <v>454</v>
      </c>
      <c r="C67" s="11" t="s">
        <v>140</v>
      </c>
      <c r="D67" s="11" t="s">
        <v>34</v>
      </c>
      <c r="E67" s="11" t="s">
        <v>412</v>
      </c>
      <c r="F67" s="12">
        <v>56450</v>
      </c>
      <c r="G67" s="13" t="s">
        <v>211</v>
      </c>
    </row>
    <row r="68" spans="1:7" ht="38.25" x14ac:dyDescent="0.2">
      <c r="A68" s="17" t="s">
        <v>455</v>
      </c>
      <c r="B68" s="17" t="s">
        <v>131</v>
      </c>
      <c r="C68" s="17" t="s">
        <v>478</v>
      </c>
      <c r="D68" s="17" t="s">
        <v>33</v>
      </c>
      <c r="E68" s="17" t="s">
        <v>413</v>
      </c>
      <c r="F68" s="18">
        <v>60000</v>
      </c>
      <c r="G68" s="21" t="s">
        <v>211</v>
      </c>
    </row>
    <row r="69" spans="1:7" x14ac:dyDescent="0.2">
      <c r="A69" s="11" t="s">
        <v>456</v>
      </c>
      <c r="B69" s="11" t="s">
        <v>457</v>
      </c>
      <c r="C69" s="11" t="s">
        <v>479</v>
      </c>
      <c r="D69" s="11" t="s">
        <v>33</v>
      </c>
      <c r="E69" s="11" t="s">
        <v>411</v>
      </c>
      <c r="F69" s="12">
        <v>12540</v>
      </c>
      <c r="G69" s="13" t="s">
        <v>211</v>
      </c>
    </row>
    <row r="70" spans="1:7" x14ac:dyDescent="0.2">
      <c r="A70" s="17" t="s">
        <v>458</v>
      </c>
      <c r="B70" s="17" t="s">
        <v>459</v>
      </c>
      <c r="C70" s="17" t="s">
        <v>4</v>
      </c>
      <c r="D70" s="17" t="s">
        <v>33</v>
      </c>
      <c r="E70" s="17" t="s">
        <v>573</v>
      </c>
      <c r="F70" s="18">
        <v>56930</v>
      </c>
      <c r="G70" s="21" t="s">
        <v>211</v>
      </c>
    </row>
    <row r="71" spans="1:7" ht="25.5" x14ac:dyDescent="0.2">
      <c r="A71" s="11" t="s">
        <v>460</v>
      </c>
      <c r="B71" s="11" t="s">
        <v>461</v>
      </c>
      <c r="C71" s="11" t="s">
        <v>480</v>
      </c>
      <c r="D71" s="11" t="s">
        <v>34</v>
      </c>
      <c r="E71" s="11" t="s">
        <v>412</v>
      </c>
      <c r="F71" s="12">
        <v>20000</v>
      </c>
      <c r="G71" s="13" t="s">
        <v>211</v>
      </c>
    </row>
    <row r="72" spans="1:7" x14ac:dyDescent="0.2">
      <c r="A72" s="17" t="s">
        <v>462</v>
      </c>
      <c r="B72" s="17" t="s">
        <v>463</v>
      </c>
      <c r="C72" s="17" t="s">
        <v>481</v>
      </c>
      <c r="D72" s="17" t="s">
        <v>34</v>
      </c>
      <c r="E72" s="17" t="s">
        <v>571</v>
      </c>
      <c r="F72" s="18">
        <v>47267</v>
      </c>
      <c r="G72" s="21" t="s">
        <v>211</v>
      </c>
    </row>
    <row r="73" spans="1:7" x14ac:dyDescent="0.2">
      <c r="A73" s="11" t="s">
        <v>464</v>
      </c>
      <c r="B73" s="11" t="s">
        <v>465</v>
      </c>
      <c r="C73" s="11" t="s">
        <v>482</v>
      </c>
      <c r="D73" s="11" t="s">
        <v>33</v>
      </c>
      <c r="E73" s="11" t="s">
        <v>422</v>
      </c>
      <c r="F73" s="12">
        <v>50240</v>
      </c>
      <c r="G73" s="13" t="s">
        <v>211</v>
      </c>
    </row>
    <row r="74" spans="1:7" x14ac:dyDescent="0.2">
      <c r="A74" s="17" t="s">
        <v>466</v>
      </c>
      <c r="B74" s="17" t="s">
        <v>467</v>
      </c>
      <c r="C74" s="17" t="s">
        <v>483</v>
      </c>
      <c r="D74" s="17" t="s">
        <v>34</v>
      </c>
      <c r="E74" s="17" t="s">
        <v>411</v>
      </c>
      <c r="F74" s="18">
        <v>51200</v>
      </c>
      <c r="G74" s="21" t="s">
        <v>211</v>
      </c>
    </row>
    <row r="75" spans="1:7" ht="25.5" x14ac:dyDescent="0.2">
      <c r="A75" s="11" t="s">
        <v>468</v>
      </c>
      <c r="B75" s="11" t="s">
        <v>469</v>
      </c>
      <c r="C75" s="11" t="s">
        <v>484</v>
      </c>
      <c r="D75" s="11" t="s">
        <v>34</v>
      </c>
      <c r="E75" s="11" t="s">
        <v>413</v>
      </c>
      <c r="F75" s="12">
        <v>15000</v>
      </c>
      <c r="G75" s="13" t="s">
        <v>211</v>
      </c>
    </row>
    <row r="76" spans="1:7" ht="25.5" x14ac:dyDescent="0.2">
      <c r="A76" s="17" t="s">
        <v>470</v>
      </c>
      <c r="B76" s="17" t="s">
        <v>471</v>
      </c>
      <c r="C76" s="17" t="s">
        <v>140</v>
      </c>
      <c r="D76" s="17" t="s">
        <v>33</v>
      </c>
      <c r="E76" s="17" t="s">
        <v>413</v>
      </c>
      <c r="F76" s="18">
        <v>9500</v>
      </c>
      <c r="G76" s="21" t="s">
        <v>211</v>
      </c>
    </row>
    <row r="77" spans="1:7" ht="25.5" x14ac:dyDescent="0.2">
      <c r="A77" s="11" t="s">
        <v>472</v>
      </c>
      <c r="B77" s="11" t="s">
        <v>473</v>
      </c>
      <c r="C77" s="11" t="s">
        <v>485</v>
      </c>
      <c r="D77" s="11" t="s">
        <v>34</v>
      </c>
      <c r="E77" s="11" t="s">
        <v>413</v>
      </c>
      <c r="F77" s="12">
        <v>26000</v>
      </c>
      <c r="G77" s="13" t="s">
        <v>211</v>
      </c>
    </row>
    <row r="78" spans="1:7" ht="38.25" x14ac:dyDescent="0.2">
      <c r="A78" s="17" t="s">
        <v>474</v>
      </c>
      <c r="B78" s="17" t="s">
        <v>475</v>
      </c>
      <c r="C78" s="17" t="s">
        <v>486</v>
      </c>
      <c r="D78" s="17" t="s">
        <v>34</v>
      </c>
      <c r="E78" s="17" t="s">
        <v>572</v>
      </c>
      <c r="F78" s="18">
        <v>54309</v>
      </c>
      <c r="G78" s="21" t="s">
        <v>211</v>
      </c>
    </row>
    <row r="79" spans="1:7" ht="51" x14ac:dyDescent="0.2">
      <c r="A79" s="11" t="s">
        <v>476</v>
      </c>
      <c r="B79" s="11" t="s">
        <v>477</v>
      </c>
      <c r="C79" s="11" t="s">
        <v>487</v>
      </c>
      <c r="D79" s="11" t="s">
        <v>33</v>
      </c>
      <c r="E79" s="11" t="s">
        <v>415</v>
      </c>
      <c r="F79" s="12">
        <v>25835</v>
      </c>
      <c r="G79" s="13" t="s">
        <v>211</v>
      </c>
    </row>
    <row r="80" spans="1:7" ht="25.5" x14ac:dyDescent="0.2">
      <c r="A80" s="36" t="s">
        <v>14</v>
      </c>
      <c r="B80" s="36" t="s">
        <v>498</v>
      </c>
      <c r="C80" s="36" t="s">
        <v>506</v>
      </c>
      <c r="D80" s="36" t="s">
        <v>34</v>
      </c>
      <c r="E80" s="36" t="s">
        <v>412</v>
      </c>
      <c r="F80" s="37">
        <v>47536</v>
      </c>
      <c r="G80" s="38" t="s">
        <v>230</v>
      </c>
    </row>
    <row r="81" spans="1:7" x14ac:dyDescent="0.2">
      <c r="A81" s="33" t="s">
        <v>493</v>
      </c>
      <c r="B81" s="33" t="s">
        <v>499</v>
      </c>
      <c r="C81" s="33" t="s">
        <v>481</v>
      </c>
      <c r="D81" s="33" t="s">
        <v>34</v>
      </c>
      <c r="E81" s="33" t="s">
        <v>412</v>
      </c>
      <c r="F81" s="34">
        <v>50000</v>
      </c>
      <c r="G81" s="35" t="s">
        <v>230</v>
      </c>
    </row>
    <row r="82" spans="1:7" ht="25.5" x14ac:dyDescent="0.2">
      <c r="A82" s="36" t="s">
        <v>511</v>
      </c>
      <c r="B82" s="36" t="s">
        <v>500</v>
      </c>
      <c r="C82" s="36" t="s">
        <v>507</v>
      </c>
      <c r="D82" s="36" t="s">
        <v>34</v>
      </c>
      <c r="E82" s="36" t="s">
        <v>412</v>
      </c>
      <c r="F82" s="37">
        <v>25000</v>
      </c>
      <c r="G82" s="38" t="s">
        <v>230</v>
      </c>
    </row>
    <row r="83" spans="1:7" ht="25.5" x14ac:dyDescent="0.2">
      <c r="A83" s="33" t="s">
        <v>494</v>
      </c>
      <c r="B83" s="33" t="s">
        <v>501</v>
      </c>
      <c r="C83" s="33" t="s">
        <v>510</v>
      </c>
      <c r="D83" s="33" t="s">
        <v>34</v>
      </c>
      <c r="E83" s="33" t="s">
        <v>412</v>
      </c>
      <c r="F83" s="34">
        <v>30620</v>
      </c>
      <c r="G83" s="35" t="s">
        <v>230</v>
      </c>
    </row>
    <row r="84" spans="1:7" x14ac:dyDescent="0.2">
      <c r="A84" s="36" t="s">
        <v>495</v>
      </c>
      <c r="B84" s="36" t="s">
        <v>502</v>
      </c>
      <c r="C84" s="36" t="s">
        <v>506</v>
      </c>
      <c r="D84" s="36" t="s">
        <v>34</v>
      </c>
      <c r="E84" s="36" t="s">
        <v>411</v>
      </c>
      <c r="F84" s="37">
        <v>21400</v>
      </c>
      <c r="G84" s="38" t="s">
        <v>230</v>
      </c>
    </row>
    <row r="85" spans="1:7" ht="25.5" x14ac:dyDescent="0.2">
      <c r="A85" s="33" t="s">
        <v>496</v>
      </c>
      <c r="B85" s="33" t="s">
        <v>503</v>
      </c>
      <c r="C85" s="33" t="s">
        <v>509</v>
      </c>
      <c r="D85" s="33" t="s">
        <v>34</v>
      </c>
      <c r="E85" s="33" t="s">
        <v>413</v>
      </c>
      <c r="F85" s="34">
        <v>17100</v>
      </c>
      <c r="G85" s="35" t="s">
        <v>230</v>
      </c>
    </row>
    <row r="86" spans="1:7" ht="38.25" x14ac:dyDescent="0.2">
      <c r="A86" s="36" t="s">
        <v>233</v>
      </c>
      <c r="B86" s="36" t="s">
        <v>504</v>
      </c>
      <c r="C86" s="36" t="s">
        <v>508</v>
      </c>
      <c r="D86" s="36" t="s">
        <v>33</v>
      </c>
      <c r="E86" s="36" t="s">
        <v>411</v>
      </c>
      <c r="F86" s="37">
        <v>60000</v>
      </c>
      <c r="G86" s="38" t="s">
        <v>230</v>
      </c>
    </row>
    <row r="87" spans="1:7" x14ac:dyDescent="0.2">
      <c r="A87" s="33" t="s">
        <v>497</v>
      </c>
      <c r="B87" s="33" t="s">
        <v>505</v>
      </c>
      <c r="C87" s="33" t="s">
        <v>4</v>
      </c>
      <c r="D87" s="33" t="s">
        <v>33</v>
      </c>
      <c r="E87" s="33" t="s">
        <v>415</v>
      </c>
      <c r="F87" s="34">
        <v>7750</v>
      </c>
      <c r="G87" s="35" t="s">
        <v>230</v>
      </c>
    </row>
    <row r="88" spans="1:7" ht="51" x14ac:dyDescent="0.2">
      <c r="A88" s="36" t="s">
        <v>513</v>
      </c>
      <c r="B88" s="36" t="s">
        <v>516</v>
      </c>
      <c r="C88" s="36" t="s">
        <v>521</v>
      </c>
      <c r="D88" s="36" t="s">
        <v>34</v>
      </c>
      <c r="E88" s="36" t="s">
        <v>413</v>
      </c>
      <c r="F88" s="37">
        <v>39790</v>
      </c>
      <c r="G88" s="38" t="s">
        <v>35</v>
      </c>
    </row>
    <row r="89" spans="1:7" x14ac:dyDescent="0.2">
      <c r="A89" s="33" t="s">
        <v>514</v>
      </c>
      <c r="B89" s="33" t="s">
        <v>517</v>
      </c>
      <c r="C89" s="33" t="s">
        <v>4</v>
      </c>
      <c r="D89" s="33" t="s">
        <v>34</v>
      </c>
      <c r="E89" s="33" t="s">
        <v>411</v>
      </c>
      <c r="F89" s="34">
        <v>30000</v>
      </c>
      <c r="G89" s="35" t="s">
        <v>35</v>
      </c>
    </row>
    <row r="90" spans="1:7" ht="25.5" x14ac:dyDescent="0.2">
      <c r="A90" s="36" t="s">
        <v>512</v>
      </c>
      <c r="B90" s="36" t="s">
        <v>518</v>
      </c>
      <c r="C90" s="36" t="s">
        <v>32</v>
      </c>
      <c r="D90" s="36" t="s">
        <v>34</v>
      </c>
      <c r="E90" s="36" t="s">
        <v>413</v>
      </c>
      <c r="F90" s="37">
        <v>35353</v>
      </c>
      <c r="G90" s="38" t="s">
        <v>35</v>
      </c>
    </row>
    <row r="91" spans="1:7" ht="25.5" x14ac:dyDescent="0.2">
      <c r="A91" s="33" t="s">
        <v>9</v>
      </c>
      <c r="B91" s="33" t="s">
        <v>519</v>
      </c>
      <c r="C91" s="33" t="s">
        <v>522</v>
      </c>
      <c r="D91" s="33" t="s">
        <v>34</v>
      </c>
      <c r="E91" s="33" t="s">
        <v>412</v>
      </c>
      <c r="F91" s="34">
        <v>25580</v>
      </c>
      <c r="G91" s="35" t="s">
        <v>35</v>
      </c>
    </row>
    <row r="92" spans="1:7" x14ac:dyDescent="0.2">
      <c r="A92" s="36" t="s">
        <v>515</v>
      </c>
      <c r="B92" s="36" t="s">
        <v>520</v>
      </c>
      <c r="C92" s="36" t="s">
        <v>523</v>
      </c>
      <c r="D92" s="36" t="s">
        <v>34</v>
      </c>
      <c r="E92" s="36" t="s">
        <v>415</v>
      </c>
      <c r="F92" s="37">
        <v>28342</v>
      </c>
      <c r="G92" s="38" t="s">
        <v>35</v>
      </c>
    </row>
    <row r="93" spans="1:7" ht="25.5" x14ac:dyDescent="0.2">
      <c r="A93" s="33" t="s">
        <v>524</v>
      </c>
      <c r="B93" s="33" t="s">
        <v>540</v>
      </c>
      <c r="C93" s="33" t="s">
        <v>4</v>
      </c>
      <c r="D93" s="33" t="s">
        <v>34</v>
      </c>
      <c r="E93" s="33" t="s">
        <v>413</v>
      </c>
      <c r="F93" s="34">
        <v>58934</v>
      </c>
      <c r="G93" s="35" t="s">
        <v>253</v>
      </c>
    </row>
    <row r="94" spans="1:7" ht="25.5" x14ac:dyDescent="0.2">
      <c r="A94" s="36" t="s">
        <v>525</v>
      </c>
      <c r="B94" s="36" t="s">
        <v>541</v>
      </c>
      <c r="C94" s="36" t="s">
        <v>4</v>
      </c>
      <c r="D94" s="36" t="s">
        <v>34</v>
      </c>
      <c r="E94" s="36" t="s">
        <v>413</v>
      </c>
      <c r="F94" s="37">
        <v>19040</v>
      </c>
      <c r="G94" s="38" t="s">
        <v>253</v>
      </c>
    </row>
    <row r="95" spans="1:7" x14ac:dyDescent="0.2">
      <c r="A95" s="33" t="s">
        <v>258</v>
      </c>
      <c r="B95" s="33" t="s">
        <v>542</v>
      </c>
      <c r="C95" s="33" t="s">
        <v>559</v>
      </c>
      <c r="D95" s="33" t="s">
        <v>34</v>
      </c>
      <c r="E95" s="33" t="s">
        <v>412</v>
      </c>
      <c r="F95" s="34">
        <v>56804</v>
      </c>
      <c r="G95" s="35" t="s">
        <v>253</v>
      </c>
    </row>
    <row r="96" spans="1:7" ht="25.5" x14ac:dyDescent="0.2">
      <c r="A96" s="36" t="s">
        <v>194</v>
      </c>
      <c r="B96" s="36" t="s">
        <v>543</v>
      </c>
      <c r="C96" s="36" t="s">
        <v>4</v>
      </c>
      <c r="D96" s="36" t="s">
        <v>34</v>
      </c>
      <c r="E96" s="36" t="s">
        <v>413</v>
      </c>
      <c r="F96" s="37">
        <v>60000</v>
      </c>
      <c r="G96" s="38" t="s">
        <v>253</v>
      </c>
    </row>
    <row r="97" spans="1:7" x14ac:dyDescent="0.2">
      <c r="A97" s="33" t="s">
        <v>526</v>
      </c>
      <c r="B97" s="33" t="s">
        <v>544</v>
      </c>
      <c r="C97" s="33" t="s">
        <v>4</v>
      </c>
      <c r="D97" s="33" t="s">
        <v>33</v>
      </c>
      <c r="E97" s="33" t="s">
        <v>572</v>
      </c>
      <c r="F97" s="34">
        <v>25000</v>
      </c>
      <c r="G97" s="35" t="s">
        <v>253</v>
      </c>
    </row>
    <row r="98" spans="1:7" ht="25.5" x14ac:dyDescent="0.2">
      <c r="A98" s="36" t="s">
        <v>527</v>
      </c>
      <c r="B98" s="36" t="s">
        <v>545</v>
      </c>
      <c r="C98" s="36" t="s">
        <v>560</v>
      </c>
      <c r="D98" s="36" t="s">
        <v>34</v>
      </c>
      <c r="E98" s="36" t="s">
        <v>413</v>
      </c>
      <c r="F98" s="37">
        <v>4500</v>
      </c>
      <c r="G98" s="38" t="s">
        <v>253</v>
      </c>
    </row>
    <row r="99" spans="1:7" x14ac:dyDescent="0.2">
      <c r="A99" s="33" t="s">
        <v>528</v>
      </c>
      <c r="B99" s="33" t="s">
        <v>546</v>
      </c>
      <c r="C99" s="33" t="s">
        <v>32</v>
      </c>
      <c r="D99" s="33" t="s">
        <v>34</v>
      </c>
      <c r="E99" s="33" t="s">
        <v>411</v>
      </c>
      <c r="F99" s="34">
        <v>12325</v>
      </c>
      <c r="G99" s="35" t="s">
        <v>253</v>
      </c>
    </row>
    <row r="100" spans="1:7" ht="25.5" x14ac:dyDescent="0.2">
      <c r="A100" s="36" t="s">
        <v>529</v>
      </c>
      <c r="B100" s="36" t="s">
        <v>547</v>
      </c>
      <c r="C100" s="36" t="s">
        <v>561</v>
      </c>
      <c r="D100" s="36" t="s">
        <v>34</v>
      </c>
      <c r="E100" s="36" t="s">
        <v>413</v>
      </c>
      <c r="F100" s="37">
        <v>17639</v>
      </c>
      <c r="G100" s="38" t="s">
        <v>253</v>
      </c>
    </row>
    <row r="101" spans="1:7" x14ac:dyDescent="0.2">
      <c r="A101" s="33" t="s">
        <v>530</v>
      </c>
      <c r="B101" s="33" t="s">
        <v>548</v>
      </c>
      <c r="C101" s="33" t="s">
        <v>562</v>
      </c>
      <c r="D101" s="33" t="s">
        <v>34</v>
      </c>
      <c r="E101" s="33" t="s">
        <v>572</v>
      </c>
      <c r="F101" s="34">
        <v>60000</v>
      </c>
      <c r="G101" s="35" t="s">
        <v>253</v>
      </c>
    </row>
    <row r="102" spans="1:7" x14ac:dyDescent="0.2">
      <c r="A102" s="36" t="s">
        <v>531</v>
      </c>
      <c r="B102" s="36" t="s">
        <v>269</v>
      </c>
      <c r="C102" s="36" t="s">
        <v>4</v>
      </c>
      <c r="D102" s="36" t="s">
        <v>33</v>
      </c>
      <c r="E102" s="36" t="s">
        <v>572</v>
      </c>
      <c r="F102" s="37">
        <v>20600</v>
      </c>
      <c r="G102" s="38" t="s">
        <v>253</v>
      </c>
    </row>
    <row r="103" spans="1:7" x14ac:dyDescent="0.2">
      <c r="A103" s="33" t="s">
        <v>532</v>
      </c>
      <c r="B103" s="33" t="s">
        <v>549</v>
      </c>
      <c r="C103" s="33" t="s">
        <v>92</v>
      </c>
      <c r="D103" s="33" t="s">
        <v>33</v>
      </c>
      <c r="E103" s="33" t="s">
        <v>412</v>
      </c>
      <c r="F103" s="34">
        <v>11620</v>
      </c>
      <c r="G103" s="35" t="s">
        <v>253</v>
      </c>
    </row>
    <row r="104" spans="1:7" x14ac:dyDescent="0.2">
      <c r="A104" s="36" t="s">
        <v>129</v>
      </c>
      <c r="B104" s="36" t="s">
        <v>550</v>
      </c>
      <c r="C104" s="36" t="s">
        <v>563</v>
      </c>
      <c r="D104" s="36" t="s">
        <v>33</v>
      </c>
      <c r="E104" s="36" t="s">
        <v>411</v>
      </c>
      <c r="F104" s="37">
        <v>16710</v>
      </c>
      <c r="G104" s="38" t="s">
        <v>253</v>
      </c>
    </row>
    <row r="105" spans="1:7" ht="25.5" x14ac:dyDescent="0.2">
      <c r="A105" s="33" t="s">
        <v>533</v>
      </c>
      <c r="B105" s="33" t="s">
        <v>551</v>
      </c>
      <c r="C105" s="33" t="s">
        <v>4</v>
      </c>
      <c r="D105" s="33" t="s">
        <v>34</v>
      </c>
      <c r="E105" s="33" t="s">
        <v>572</v>
      </c>
      <c r="F105" s="34">
        <v>51500</v>
      </c>
      <c r="G105" s="35" t="s">
        <v>253</v>
      </c>
    </row>
    <row r="106" spans="1:7" ht="25.5" x14ac:dyDescent="0.2">
      <c r="A106" s="36" t="s">
        <v>534</v>
      </c>
      <c r="B106" s="36" t="s">
        <v>552</v>
      </c>
      <c r="C106" s="36" t="s">
        <v>564</v>
      </c>
      <c r="D106" s="36" t="s">
        <v>34</v>
      </c>
      <c r="E106" s="36" t="s">
        <v>413</v>
      </c>
      <c r="F106" s="37">
        <v>49267</v>
      </c>
      <c r="G106" s="38" t="s">
        <v>253</v>
      </c>
    </row>
    <row r="107" spans="1:7" x14ac:dyDescent="0.2">
      <c r="A107" s="33" t="s">
        <v>535</v>
      </c>
      <c r="B107" s="33" t="s">
        <v>553</v>
      </c>
      <c r="C107" s="33" t="s">
        <v>565</v>
      </c>
      <c r="D107" s="33" t="s">
        <v>34</v>
      </c>
      <c r="E107" s="33" t="s">
        <v>572</v>
      </c>
      <c r="F107" s="34">
        <v>11000</v>
      </c>
      <c r="G107" s="35" t="s">
        <v>253</v>
      </c>
    </row>
    <row r="108" spans="1:7" x14ac:dyDescent="0.2">
      <c r="A108" s="36" t="s">
        <v>536</v>
      </c>
      <c r="B108" s="36" t="s">
        <v>554</v>
      </c>
      <c r="C108" s="36" t="s">
        <v>4</v>
      </c>
      <c r="D108" s="36" t="s">
        <v>33</v>
      </c>
      <c r="E108" s="36" t="s">
        <v>412</v>
      </c>
      <c r="F108" s="37">
        <v>11769</v>
      </c>
      <c r="G108" s="38" t="s">
        <v>253</v>
      </c>
    </row>
    <row r="109" spans="1:7" x14ac:dyDescent="0.2">
      <c r="A109" s="33" t="s">
        <v>129</v>
      </c>
      <c r="B109" s="33" t="s">
        <v>555</v>
      </c>
      <c r="C109" s="33" t="s">
        <v>262</v>
      </c>
      <c r="D109" s="33" t="s">
        <v>34</v>
      </c>
      <c r="E109" s="33" t="s">
        <v>411</v>
      </c>
      <c r="F109" s="34">
        <v>59100</v>
      </c>
      <c r="G109" s="35" t="s">
        <v>253</v>
      </c>
    </row>
    <row r="110" spans="1:7" ht="38.25" x14ac:dyDescent="0.2">
      <c r="A110" s="36" t="s">
        <v>537</v>
      </c>
      <c r="B110" s="36" t="s">
        <v>556</v>
      </c>
      <c r="C110" s="36" t="s">
        <v>566</v>
      </c>
      <c r="D110" s="36" t="s">
        <v>34</v>
      </c>
      <c r="E110" s="36" t="s">
        <v>572</v>
      </c>
      <c r="F110" s="37">
        <v>60000</v>
      </c>
      <c r="G110" s="38" t="s">
        <v>253</v>
      </c>
    </row>
    <row r="111" spans="1:7" x14ac:dyDescent="0.2">
      <c r="A111" s="33" t="s">
        <v>538</v>
      </c>
      <c r="B111" s="33" t="s">
        <v>557</v>
      </c>
      <c r="C111" s="33" t="s">
        <v>4</v>
      </c>
      <c r="D111" s="33" t="s">
        <v>34</v>
      </c>
      <c r="E111" s="33" t="s">
        <v>422</v>
      </c>
      <c r="F111" s="34">
        <v>60000</v>
      </c>
      <c r="G111" s="35" t="s">
        <v>253</v>
      </c>
    </row>
    <row r="112" spans="1:7" ht="25.5" x14ac:dyDescent="0.2">
      <c r="A112" s="36" t="s">
        <v>539</v>
      </c>
      <c r="B112" s="36" t="s">
        <v>558</v>
      </c>
      <c r="C112" s="36" t="s">
        <v>567</v>
      </c>
      <c r="D112" s="36" t="s">
        <v>34</v>
      </c>
      <c r="E112" s="36" t="s">
        <v>413</v>
      </c>
      <c r="F112" s="37">
        <v>10000</v>
      </c>
      <c r="G112" s="38" t="s">
        <v>253</v>
      </c>
    </row>
    <row r="113" spans="1:7" ht="25.5" x14ac:dyDescent="0.2">
      <c r="A113" s="33" t="s">
        <v>568</v>
      </c>
      <c r="B113" s="33" t="s">
        <v>569</v>
      </c>
      <c r="C113" s="33" t="s">
        <v>570</v>
      </c>
      <c r="D113" s="33" t="s">
        <v>34</v>
      </c>
      <c r="E113" s="33" t="s">
        <v>411</v>
      </c>
      <c r="F113" s="34">
        <v>30476</v>
      </c>
      <c r="G113" s="35" t="s">
        <v>253</v>
      </c>
    </row>
    <row r="114" spans="1:7" s="10" customFormat="1" ht="13.5" thickBot="1" x14ac:dyDescent="0.25">
      <c r="A114" s="41" t="s">
        <v>488</v>
      </c>
      <c r="B114" s="41"/>
      <c r="C114" s="41"/>
      <c r="D114" s="41"/>
      <c r="E114" s="41"/>
      <c r="F114" s="42">
        <f>SUM(F3:F113)</f>
        <v>3614959</v>
      </c>
      <c r="G114" s="43"/>
    </row>
    <row r="115" spans="1:7" x14ac:dyDescent="0.2">
      <c r="A115" s="22"/>
      <c r="B115" s="22"/>
      <c r="C115" s="22"/>
      <c r="D115" s="22"/>
      <c r="E115" s="22"/>
      <c r="F115" s="23"/>
      <c r="G115" s="24"/>
    </row>
    <row r="116" spans="1:7" x14ac:dyDescent="0.2">
      <c r="A116" s="17"/>
      <c r="B116" s="17"/>
      <c r="C116" s="17"/>
      <c r="D116" s="17"/>
      <c r="E116" s="17"/>
      <c r="F116" s="18"/>
      <c r="G116" s="21"/>
    </row>
    <row r="117" spans="1:7" x14ac:dyDescent="0.2">
      <c r="F117" s="9"/>
    </row>
  </sheetData>
  <autoFilter ref="A2:G114"/>
  <mergeCells count="1">
    <mergeCell ref="A1:G1"/>
  </mergeCells>
  <conditionalFormatting sqref="A2:G2">
    <cfRule type="expression" dxfId="2" priority="1" stopIfTrue="1">
      <formula>MOD(ROW(),2)=1</formula>
    </cfRule>
  </conditionalFormatting>
  <printOptions horizontalCentered="1"/>
  <pageMargins left="0.25" right="0.25" top="0.75" bottom="0.75" header="0.3" footer="0.3"/>
  <pageSetup paperSize="9" scale="4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1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07" sqref="C107"/>
    </sheetView>
  </sheetViews>
  <sheetFormatPr defaultColWidth="9.140625" defaultRowHeight="12.75" x14ac:dyDescent="0.2"/>
  <cols>
    <col min="1" max="1" width="28.85546875" style="1" customWidth="1"/>
    <col min="2" max="2" width="46.42578125" style="3" customWidth="1"/>
    <col min="3" max="3" width="32.7109375" style="3" customWidth="1"/>
    <col min="4" max="4" width="19.85546875" style="3" customWidth="1"/>
    <col min="5" max="5" width="14.140625" style="4" customWidth="1"/>
    <col min="6" max="6" width="12.7109375" style="4" customWidth="1"/>
    <col min="7" max="16384" width="9.140625" style="1"/>
  </cols>
  <sheetData>
    <row r="1" spans="1:6" ht="67.5" customHeight="1" x14ac:dyDescent="0.2">
      <c r="A1" s="39" t="s">
        <v>492</v>
      </c>
      <c r="B1" s="39"/>
      <c r="C1" s="39"/>
      <c r="D1" s="39"/>
      <c r="E1" s="39"/>
      <c r="F1" s="39"/>
    </row>
    <row r="2" spans="1:6" x14ac:dyDescent="0.2">
      <c r="A2" s="28" t="s">
        <v>0</v>
      </c>
      <c r="B2" s="29" t="s">
        <v>2</v>
      </c>
      <c r="C2" s="32" t="s">
        <v>3</v>
      </c>
      <c r="D2" s="32" t="s">
        <v>25</v>
      </c>
      <c r="E2" s="32" t="s">
        <v>1</v>
      </c>
      <c r="F2" s="32" t="s">
        <v>26</v>
      </c>
    </row>
    <row r="3" spans="1:6" x14ac:dyDescent="0.2">
      <c r="A3" s="11" t="s">
        <v>36</v>
      </c>
      <c r="B3" s="11" t="s">
        <v>37</v>
      </c>
      <c r="C3" s="11" t="s">
        <v>4</v>
      </c>
      <c r="D3" s="11" t="s">
        <v>34</v>
      </c>
      <c r="E3" s="18">
        <v>9950</v>
      </c>
      <c r="F3" s="12" t="s">
        <v>56</v>
      </c>
    </row>
    <row r="4" spans="1:6" ht="114.75" x14ac:dyDescent="0.2">
      <c r="A4" s="2" t="s">
        <v>38</v>
      </c>
      <c r="B4" s="11" t="s">
        <v>39</v>
      </c>
      <c r="C4" s="11" t="s">
        <v>50</v>
      </c>
      <c r="D4" s="11" t="s">
        <v>33</v>
      </c>
      <c r="E4" s="18">
        <v>45000</v>
      </c>
      <c r="F4" s="12" t="s">
        <v>56</v>
      </c>
    </row>
    <row r="5" spans="1:6" ht="25.5" x14ac:dyDescent="0.2">
      <c r="A5" s="17" t="s">
        <v>40</v>
      </c>
      <c r="B5" s="17" t="s">
        <v>57</v>
      </c>
      <c r="C5" s="17" t="s">
        <v>51</v>
      </c>
      <c r="D5" s="17" t="s">
        <v>49</v>
      </c>
      <c r="E5" s="18">
        <v>46715</v>
      </c>
      <c r="F5" s="18" t="s">
        <v>56</v>
      </c>
    </row>
    <row r="6" spans="1:6" ht="51" x14ac:dyDescent="0.2">
      <c r="A6" s="11" t="s">
        <v>58</v>
      </c>
      <c r="B6" s="11" t="s">
        <v>41</v>
      </c>
      <c r="C6" s="11" t="s">
        <v>52</v>
      </c>
      <c r="D6" s="11" t="s">
        <v>49</v>
      </c>
      <c r="E6" s="18">
        <v>30350</v>
      </c>
      <c r="F6" s="12" t="s">
        <v>56</v>
      </c>
    </row>
    <row r="7" spans="1:6" ht="63.75" x14ac:dyDescent="0.2">
      <c r="A7" s="17" t="s">
        <v>42</v>
      </c>
      <c r="B7" s="17" t="s">
        <v>43</v>
      </c>
      <c r="C7" s="17" t="s">
        <v>53</v>
      </c>
      <c r="D7" s="17" t="s">
        <v>33</v>
      </c>
      <c r="E7" s="18">
        <v>60000</v>
      </c>
      <c r="F7" s="18" t="s">
        <v>56</v>
      </c>
    </row>
    <row r="8" spans="1:6" x14ac:dyDescent="0.2">
      <c r="A8" s="11" t="s">
        <v>44</v>
      </c>
      <c r="B8" s="11" t="s">
        <v>59</v>
      </c>
      <c r="C8" s="11" t="s">
        <v>32</v>
      </c>
      <c r="D8" s="11" t="s">
        <v>34</v>
      </c>
      <c r="E8" s="18">
        <v>3400</v>
      </c>
      <c r="F8" s="12" t="s">
        <v>56</v>
      </c>
    </row>
    <row r="9" spans="1:6" ht="25.5" x14ac:dyDescent="0.2">
      <c r="A9" s="2" t="s">
        <v>45</v>
      </c>
      <c r="B9" s="11" t="s">
        <v>46</v>
      </c>
      <c r="C9" s="11" t="s">
        <v>54</v>
      </c>
      <c r="D9" s="11" t="s">
        <v>34</v>
      </c>
      <c r="E9" s="18">
        <v>14962</v>
      </c>
      <c r="F9" s="12" t="s">
        <v>56</v>
      </c>
    </row>
    <row r="10" spans="1:6" ht="38.25" x14ac:dyDescent="0.2">
      <c r="A10" s="17" t="s">
        <v>47</v>
      </c>
      <c r="B10" s="17" t="s">
        <v>48</v>
      </c>
      <c r="C10" s="17" t="s">
        <v>55</v>
      </c>
      <c r="D10" s="17" t="s">
        <v>49</v>
      </c>
      <c r="E10" s="18">
        <v>50000</v>
      </c>
      <c r="F10" s="18" t="s">
        <v>56</v>
      </c>
    </row>
    <row r="11" spans="1:6" ht="38.25" x14ac:dyDescent="0.2">
      <c r="A11" s="17" t="s">
        <v>60</v>
      </c>
      <c r="B11" s="17" t="s">
        <v>71</v>
      </c>
      <c r="C11" s="17" t="s">
        <v>66</v>
      </c>
      <c r="D11" s="17" t="s">
        <v>34</v>
      </c>
      <c r="E11" s="18">
        <v>26000</v>
      </c>
      <c r="F11" s="18" t="s">
        <v>77</v>
      </c>
    </row>
    <row r="12" spans="1:6" ht="25.5" x14ac:dyDescent="0.2">
      <c r="A12" s="11" t="s">
        <v>61</v>
      </c>
      <c r="B12" s="11" t="s">
        <v>72</v>
      </c>
      <c r="C12" s="11" t="s">
        <v>67</v>
      </c>
      <c r="D12" s="11" t="s">
        <v>33</v>
      </c>
      <c r="E12" s="18">
        <v>14250</v>
      </c>
      <c r="F12" s="12" t="s">
        <v>77</v>
      </c>
    </row>
    <row r="13" spans="1:6" x14ac:dyDescent="0.2">
      <c r="A13" s="2" t="s">
        <v>62</v>
      </c>
      <c r="B13" s="11" t="s">
        <v>73</v>
      </c>
      <c r="C13" s="11" t="s">
        <v>68</v>
      </c>
      <c r="D13" s="11" t="s">
        <v>34</v>
      </c>
      <c r="E13" s="18">
        <v>39200</v>
      </c>
      <c r="F13" s="12" t="s">
        <v>77</v>
      </c>
    </row>
    <row r="14" spans="1:6" x14ac:dyDescent="0.2">
      <c r="A14" s="17" t="s">
        <v>63</v>
      </c>
      <c r="B14" s="17" t="s">
        <v>74</v>
      </c>
      <c r="C14" s="17" t="s">
        <v>69</v>
      </c>
      <c r="D14" s="17" t="s">
        <v>33</v>
      </c>
      <c r="E14" s="18">
        <v>24556</v>
      </c>
      <c r="F14" s="18" t="s">
        <v>77</v>
      </c>
    </row>
    <row r="15" spans="1:6" ht="63.75" x14ac:dyDescent="0.2">
      <c r="A15" s="11" t="s">
        <v>64</v>
      </c>
      <c r="B15" s="11" t="s">
        <v>75</v>
      </c>
      <c r="C15" s="11" t="s">
        <v>70</v>
      </c>
      <c r="D15" s="11" t="s">
        <v>34</v>
      </c>
      <c r="E15" s="18">
        <v>28500</v>
      </c>
      <c r="F15" s="12" t="s">
        <v>77</v>
      </c>
    </row>
    <row r="16" spans="1:6" ht="38.25" x14ac:dyDescent="0.2">
      <c r="A16" s="17" t="s">
        <v>65</v>
      </c>
      <c r="B16" s="17" t="s">
        <v>76</v>
      </c>
      <c r="C16" s="17" t="s">
        <v>4</v>
      </c>
      <c r="D16" s="17" t="s">
        <v>34</v>
      </c>
      <c r="E16" s="18">
        <v>30600</v>
      </c>
      <c r="F16" s="18" t="s">
        <v>77</v>
      </c>
    </row>
    <row r="17" spans="1:6" x14ac:dyDescent="0.2">
      <c r="A17" s="17" t="s">
        <v>78</v>
      </c>
      <c r="B17" s="17" t="s">
        <v>85</v>
      </c>
      <c r="C17" s="17" t="s">
        <v>92</v>
      </c>
      <c r="D17" s="17" t="s">
        <v>33</v>
      </c>
      <c r="E17" s="18">
        <v>25019</v>
      </c>
      <c r="F17" s="18" t="s">
        <v>94</v>
      </c>
    </row>
    <row r="18" spans="1:6" ht="25.5" x14ac:dyDescent="0.2">
      <c r="A18" s="11" t="s">
        <v>79</v>
      </c>
      <c r="B18" s="11" t="s">
        <v>86</v>
      </c>
      <c r="C18" s="11" t="s">
        <v>4</v>
      </c>
      <c r="D18" s="11" t="s">
        <v>34</v>
      </c>
      <c r="E18" s="18">
        <v>8500</v>
      </c>
      <c r="F18" s="12" t="s">
        <v>94</v>
      </c>
    </row>
    <row r="19" spans="1:6" ht="38.25" x14ac:dyDescent="0.2">
      <c r="A19" s="17" t="s">
        <v>80</v>
      </c>
      <c r="B19" s="17" t="s">
        <v>87</v>
      </c>
      <c r="C19" s="17" t="s">
        <v>95</v>
      </c>
      <c r="D19" s="17" t="s">
        <v>33</v>
      </c>
      <c r="E19" s="18">
        <v>60000</v>
      </c>
      <c r="F19" s="18" t="s">
        <v>94</v>
      </c>
    </row>
    <row r="20" spans="1:6" x14ac:dyDescent="0.2">
      <c r="A20" s="11" t="s">
        <v>81</v>
      </c>
      <c r="B20" s="11" t="s">
        <v>88</v>
      </c>
      <c r="C20" s="11" t="s">
        <v>96</v>
      </c>
      <c r="D20" s="11" t="s">
        <v>33</v>
      </c>
      <c r="E20" s="18">
        <v>5000</v>
      </c>
      <c r="F20" s="12" t="s">
        <v>94</v>
      </c>
    </row>
    <row r="21" spans="1:6" x14ac:dyDescent="0.2">
      <c r="A21" s="2" t="s">
        <v>82</v>
      </c>
      <c r="B21" s="11" t="s">
        <v>89</v>
      </c>
      <c r="C21" s="11" t="s">
        <v>4</v>
      </c>
      <c r="D21" s="11" t="s">
        <v>34</v>
      </c>
      <c r="E21" s="18">
        <v>43309</v>
      </c>
      <c r="F21" s="12" t="s">
        <v>94</v>
      </c>
    </row>
    <row r="22" spans="1:6" x14ac:dyDescent="0.2">
      <c r="A22" s="17" t="s">
        <v>83</v>
      </c>
      <c r="B22" s="17" t="s">
        <v>90</v>
      </c>
      <c r="C22" s="17" t="s">
        <v>92</v>
      </c>
      <c r="D22" s="17" t="s">
        <v>33</v>
      </c>
      <c r="E22" s="18">
        <v>35000</v>
      </c>
      <c r="F22" s="18" t="s">
        <v>94</v>
      </c>
    </row>
    <row r="23" spans="1:6" x14ac:dyDescent="0.2">
      <c r="A23" s="11" t="s">
        <v>84</v>
      </c>
      <c r="B23" s="11" t="s">
        <v>91</v>
      </c>
      <c r="C23" s="11" t="s">
        <v>93</v>
      </c>
      <c r="D23" s="11" t="s">
        <v>33</v>
      </c>
      <c r="E23" s="18">
        <v>17500</v>
      </c>
      <c r="F23" s="12" t="s">
        <v>94</v>
      </c>
    </row>
    <row r="24" spans="1:6" ht="25.5" x14ac:dyDescent="0.2">
      <c r="A24" s="17" t="s">
        <v>97</v>
      </c>
      <c r="B24" s="17" t="s">
        <v>107</v>
      </c>
      <c r="C24" s="17" t="s">
        <v>4</v>
      </c>
      <c r="D24" s="17" t="s">
        <v>34</v>
      </c>
      <c r="E24" s="18">
        <v>17850</v>
      </c>
      <c r="F24" s="18" t="s">
        <v>121</v>
      </c>
    </row>
    <row r="25" spans="1:6" ht="25.5" x14ac:dyDescent="0.2">
      <c r="A25" s="11" t="s">
        <v>98</v>
      </c>
      <c r="B25" s="11" t="s">
        <v>108</v>
      </c>
      <c r="C25" s="11" t="s">
        <v>117</v>
      </c>
      <c r="D25" s="11" t="s">
        <v>33</v>
      </c>
      <c r="E25" s="18">
        <v>60000</v>
      </c>
      <c r="F25" s="12" t="s">
        <v>121</v>
      </c>
    </row>
    <row r="26" spans="1:6" ht="38.25" x14ac:dyDescent="0.2">
      <c r="A26" s="17" t="s">
        <v>99</v>
      </c>
      <c r="B26" s="17" t="s">
        <v>109</v>
      </c>
      <c r="C26" s="17" t="s">
        <v>181</v>
      </c>
      <c r="D26" s="17" t="s">
        <v>33</v>
      </c>
      <c r="E26" s="18">
        <v>40000</v>
      </c>
      <c r="F26" s="18" t="s">
        <v>121</v>
      </c>
    </row>
    <row r="27" spans="1:6" x14ac:dyDescent="0.2">
      <c r="A27" s="11" t="s">
        <v>100</v>
      </c>
      <c r="B27" s="11" t="s">
        <v>110</v>
      </c>
      <c r="C27" s="11" t="s">
        <v>4</v>
      </c>
      <c r="D27" s="11" t="s">
        <v>34</v>
      </c>
      <c r="E27" s="18">
        <v>44230</v>
      </c>
      <c r="F27" s="12" t="s">
        <v>121</v>
      </c>
    </row>
    <row r="28" spans="1:6" ht="153" x14ac:dyDescent="0.2">
      <c r="A28" s="2" t="s">
        <v>101</v>
      </c>
      <c r="B28" s="11" t="s">
        <v>111</v>
      </c>
      <c r="C28" s="11" t="s">
        <v>118</v>
      </c>
      <c r="D28" s="11" t="s">
        <v>33</v>
      </c>
      <c r="E28" s="18">
        <v>60000</v>
      </c>
      <c r="F28" s="12" t="s">
        <v>121</v>
      </c>
    </row>
    <row r="29" spans="1:6" x14ac:dyDescent="0.2">
      <c r="A29" s="17" t="s">
        <v>102</v>
      </c>
      <c r="B29" s="17" t="s">
        <v>112</v>
      </c>
      <c r="C29" s="17" t="s">
        <v>4</v>
      </c>
      <c r="D29" s="17" t="s">
        <v>34</v>
      </c>
      <c r="E29" s="18">
        <v>40365</v>
      </c>
      <c r="F29" s="18" t="s">
        <v>121</v>
      </c>
    </row>
    <row r="30" spans="1:6" x14ac:dyDescent="0.2">
      <c r="A30" s="11" t="s">
        <v>103</v>
      </c>
      <c r="B30" s="11" t="s">
        <v>113</v>
      </c>
      <c r="C30" s="11" t="s">
        <v>119</v>
      </c>
      <c r="D30" s="11" t="s">
        <v>34</v>
      </c>
      <c r="E30" s="18">
        <v>14000</v>
      </c>
      <c r="F30" s="12" t="s">
        <v>121</v>
      </c>
    </row>
    <row r="31" spans="1:6" x14ac:dyDescent="0.2">
      <c r="A31" s="17" t="s">
        <v>104</v>
      </c>
      <c r="B31" s="17" t="s">
        <v>114</v>
      </c>
      <c r="C31" s="17" t="s">
        <v>4</v>
      </c>
      <c r="D31" s="17" t="s">
        <v>34</v>
      </c>
      <c r="E31" s="18">
        <v>3950</v>
      </c>
      <c r="F31" s="18" t="s">
        <v>121</v>
      </c>
    </row>
    <row r="32" spans="1:6" ht="25.5" x14ac:dyDescent="0.2">
      <c r="A32" s="11" t="s">
        <v>105</v>
      </c>
      <c r="B32" s="11" t="s">
        <v>115</v>
      </c>
      <c r="C32" s="11" t="s">
        <v>120</v>
      </c>
      <c r="D32" s="11" t="s">
        <v>33</v>
      </c>
      <c r="E32" s="18">
        <v>9195</v>
      </c>
      <c r="F32" s="12" t="s">
        <v>121</v>
      </c>
    </row>
    <row r="33" spans="1:6" ht="25.5" x14ac:dyDescent="0.2">
      <c r="A33" s="2" t="s">
        <v>106</v>
      </c>
      <c r="B33" s="11" t="s">
        <v>116</v>
      </c>
      <c r="C33" s="11" t="s">
        <v>4</v>
      </c>
      <c r="D33" s="11" t="s">
        <v>34</v>
      </c>
      <c r="E33" s="18">
        <v>52600</v>
      </c>
      <c r="F33" s="12" t="s">
        <v>121</v>
      </c>
    </row>
    <row r="34" spans="1:6" ht="25.5" x14ac:dyDescent="0.2">
      <c r="A34" s="11" t="s">
        <v>122</v>
      </c>
      <c r="B34" s="11" t="s">
        <v>131</v>
      </c>
      <c r="C34" s="11" t="s">
        <v>138</v>
      </c>
      <c r="D34" s="11" t="s">
        <v>33</v>
      </c>
      <c r="E34" s="18">
        <v>60000</v>
      </c>
      <c r="F34" s="12" t="s">
        <v>143</v>
      </c>
    </row>
    <row r="35" spans="1:6" x14ac:dyDescent="0.2">
      <c r="A35" s="17" t="s">
        <v>123</v>
      </c>
      <c r="B35" s="17" t="s">
        <v>132</v>
      </c>
      <c r="C35" s="17" t="s">
        <v>139</v>
      </c>
      <c r="D35" s="17" t="s">
        <v>34</v>
      </c>
      <c r="E35" s="18">
        <v>3500</v>
      </c>
      <c r="F35" s="18" t="s">
        <v>143</v>
      </c>
    </row>
    <row r="36" spans="1:6" x14ac:dyDescent="0.2">
      <c r="A36" s="11" t="s">
        <v>124</v>
      </c>
      <c r="B36" s="11" t="s">
        <v>133</v>
      </c>
      <c r="C36" s="11" t="s">
        <v>4</v>
      </c>
      <c r="D36" s="11" t="s">
        <v>34</v>
      </c>
      <c r="E36" s="18">
        <v>15000</v>
      </c>
      <c r="F36" s="12" t="s">
        <v>143</v>
      </c>
    </row>
    <row r="37" spans="1:6" x14ac:dyDescent="0.2">
      <c r="A37" s="2" t="s">
        <v>125</v>
      </c>
      <c r="B37" s="11" t="s">
        <v>134</v>
      </c>
      <c r="C37" s="11" t="s">
        <v>140</v>
      </c>
      <c r="D37" s="11" t="s">
        <v>34</v>
      </c>
      <c r="E37" s="18">
        <v>40375</v>
      </c>
      <c r="F37" s="12" t="s">
        <v>143</v>
      </c>
    </row>
    <row r="38" spans="1:6" ht="25.5" x14ac:dyDescent="0.2">
      <c r="A38" s="17" t="s">
        <v>126</v>
      </c>
      <c r="B38" s="17" t="s">
        <v>135</v>
      </c>
      <c r="C38" s="17" t="s">
        <v>180</v>
      </c>
      <c r="D38" s="17" t="s">
        <v>33</v>
      </c>
      <c r="E38" s="18">
        <v>15000</v>
      </c>
      <c r="F38" s="18" t="s">
        <v>143</v>
      </c>
    </row>
    <row r="39" spans="1:6" x14ac:dyDescent="0.2">
      <c r="A39" s="11" t="s">
        <v>127</v>
      </c>
      <c r="B39" s="11" t="s">
        <v>136</v>
      </c>
      <c r="C39" s="11" t="s">
        <v>141</v>
      </c>
      <c r="D39" s="11" t="s">
        <v>33</v>
      </c>
      <c r="E39" s="18">
        <v>29595</v>
      </c>
      <c r="F39" s="12" t="s">
        <v>143</v>
      </c>
    </row>
    <row r="40" spans="1:6" x14ac:dyDescent="0.2">
      <c r="A40" s="17" t="s">
        <v>128</v>
      </c>
      <c r="B40" s="17" t="s">
        <v>137</v>
      </c>
      <c r="C40" s="17" t="s">
        <v>92</v>
      </c>
      <c r="D40" s="17" t="s">
        <v>33</v>
      </c>
      <c r="E40" s="18">
        <v>33150</v>
      </c>
      <c r="F40" s="18" t="s">
        <v>143</v>
      </c>
    </row>
    <row r="41" spans="1:6" ht="25.5" x14ac:dyDescent="0.2">
      <c r="A41" s="11" t="s">
        <v>129</v>
      </c>
      <c r="B41" s="11" t="s">
        <v>144</v>
      </c>
      <c r="C41" s="11" t="s">
        <v>142</v>
      </c>
      <c r="D41" s="11" t="s">
        <v>33</v>
      </c>
      <c r="E41" s="18">
        <v>60000</v>
      </c>
      <c r="F41" s="12" t="s">
        <v>143</v>
      </c>
    </row>
    <row r="42" spans="1:6" ht="25.5" x14ac:dyDescent="0.2">
      <c r="A42" s="2" t="s">
        <v>130</v>
      </c>
      <c r="B42" s="11" t="s">
        <v>145</v>
      </c>
      <c r="C42" s="11" t="s">
        <v>4</v>
      </c>
      <c r="D42" s="11" t="s">
        <v>33</v>
      </c>
      <c r="E42" s="18">
        <v>32407</v>
      </c>
      <c r="F42" s="12" t="s">
        <v>143</v>
      </c>
    </row>
    <row r="43" spans="1:6" ht="25.5" x14ac:dyDescent="0.2">
      <c r="A43" s="2" t="s">
        <v>152</v>
      </c>
      <c r="B43" s="11" t="s">
        <v>159</v>
      </c>
      <c r="C43" s="11" t="s">
        <v>174</v>
      </c>
      <c r="D43" s="11" t="s">
        <v>33</v>
      </c>
      <c r="E43" s="18">
        <v>10000</v>
      </c>
      <c r="F43" s="12" t="s">
        <v>158</v>
      </c>
    </row>
    <row r="44" spans="1:6" x14ac:dyDescent="0.2">
      <c r="A44" s="17" t="s">
        <v>146</v>
      </c>
      <c r="B44" s="17" t="s">
        <v>160</v>
      </c>
      <c r="C44" s="17" t="s">
        <v>171</v>
      </c>
      <c r="D44" s="17" t="s">
        <v>33</v>
      </c>
      <c r="E44" s="18">
        <v>12320</v>
      </c>
      <c r="F44" s="18" t="s">
        <v>158</v>
      </c>
    </row>
    <row r="45" spans="1:6" x14ac:dyDescent="0.2">
      <c r="A45" s="11" t="s">
        <v>153</v>
      </c>
      <c r="B45" s="11" t="s">
        <v>161</v>
      </c>
      <c r="C45" s="11" t="s">
        <v>4</v>
      </c>
      <c r="D45" s="11" t="s">
        <v>34</v>
      </c>
      <c r="E45" s="18">
        <v>11170</v>
      </c>
      <c r="F45" s="12" t="s">
        <v>158</v>
      </c>
    </row>
    <row r="46" spans="1:6" ht="25.5" x14ac:dyDescent="0.2">
      <c r="A46" s="17" t="s">
        <v>154</v>
      </c>
      <c r="B46" s="17" t="s">
        <v>162</v>
      </c>
      <c r="C46" s="17" t="s">
        <v>175</v>
      </c>
      <c r="D46" s="17" t="s">
        <v>34</v>
      </c>
      <c r="E46" s="18">
        <v>53930</v>
      </c>
      <c r="F46" s="18" t="s">
        <v>158</v>
      </c>
    </row>
    <row r="47" spans="1:6" x14ac:dyDescent="0.2">
      <c r="A47" s="11" t="s">
        <v>155</v>
      </c>
      <c r="B47" s="11" t="s">
        <v>163</v>
      </c>
      <c r="C47" s="11" t="s">
        <v>172</v>
      </c>
      <c r="D47" s="11" t="s">
        <v>34</v>
      </c>
      <c r="E47" s="18">
        <v>6500</v>
      </c>
      <c r="F47" s="12" t="s">
        <v>158</v>
      </c>
    </row>
    <row r="48" spans="1:6" ht="25.5" x14ac:dyDescent="0.2">
      <c r="A48" s="2" t="s">
        <v>147</v>
      </c>
      <c r="B48" s="11" t="s">
        <v>164</v>
      </c>
      <c r="C48" s="11" t="s">
        <v>179</v>
      </c>
      <c r="D48" s="11" t="s">
        <v>33</v>
      </c>
      <c r="E48" s="18">
        <v>8000</v>
      </c>
      <c r="F48" s="12" t="s">
        <v>158</v>
      </c>
    </row>
    <row r="49" spans="1:15" ht="25.5" x14ac:dyDescent="0.2">
      <c r="A49" s="17" t="s">
        <v>148</v>
      </c>
      <c r="B49" s="17" t="s">
        <v>165</v>
      </c>
      <c r="C49" s="17" t="s">
        <v>173</v>
      </c>
      <c r="D49" s="17" t="s">
        <v>33</v>
      </c>
      <c r="E49" s="18">
        <v>7500</v>
      </c>
      <c r="F49" s="18" t="s">
        <v>158</v>
      </c>
    </row>
    <row r="50" spans="1:15" ht="25.5" x14ac:dyDescent="0.2">
      <c r="A50" s="11" t="s">
        <v>156</v>
      </c>
      <c r="B50" s="11" t="s">
        <v>166</v>
      </c>
      <c r="C50" s="11" t="s">
        <v>178</v>
      </c>
      <c r="D50" s="11" t="s">
        <v>33</v>
      </c>
      <c r="E50" s="18">
        <v>37220</v>
      </c>
      <c r="F50" s="12" t="s">
        <v>158</v>
      </c>
    </row>
    <row r="51" spans="1:15" ht="25.5" x14ac:dyDescent="0.2">
      <c r="A51" s="17" t="s">
        <v>157</v>
      </c>
      <c r="B51" s="17" t="s">
        <v>167</v>
      </c>
      <c r="C51" s="17" t="s">
        <v>176</v>
      </c>
      <c r="D51" s="17" t="s">
        <v>33</v>
      </c>
      <c r="E51" s="18">
        <v>60000</v>
      </c>
      <c r="F51" s="18" t="s">
        <v>158</v>
      </c>
    </row>
    <row r="52" spans="1:15" x14ac:dyDescent="0.2">
      <c r="A52" s="11" t="s">
        <v>151</v>
      </c>
      <c r="B52" s="11" t="s">
        <v>168</v>
      </c>
      <c r="C52" s="11" t="s">
        <v>4</v>
      </c>
      <c r="D52" s="11" t="s">
        <v>34</v>
      </c>
      <c r="E52" s="18">
        <v>19979</v>
      </c>
      <c r="F52" s="12" t="s">
        <v>158</v>
      </c>
    </row>
    <row r="53" spans="1:15" x14ac:dyDescent="0.2">
      <c r="A53" s="2" t="s">
        <v>149</v>
      </c>
      <c r="B53" s="11" t="s">
        <v>169</v>
      </c>
      <c r="C53" s="11" t="s">
        <v>4</v>
      </c>
      <c r="D53" s="11" t="s">
        <v>34</v>
      </c>
      <c r="E53" s="18">
        <v>25550</v>
      </c>
      <c r="F53" s="12" t="s">
        <v>158</v>
      </c>
    </row>
    <row r="54" spans="1:15" ht="38.25" x14ac:dyDescent="0.2">
      <c r="A54" s="17" t="s">
        <v>150</v>
      </c>
      <c r="B54" s="17" t="s">
        <v>170</v>
      </c>
      <c r="C54" s="17" t="s">
        <v>177</v>
      </c>
      <c r="D54" s="17" t="s">
        <v>33</v>
      </c>
      <c r="E54" s="18">
        <v>58153</v>
      </c>
      <c r="F54" s="18" t="s">
        <v>158</v>
      </c>
    </row>
    <row r="55" spans="1:15" x14ac:dyDescent="0.2">
      <c r="A55" s="17" t="s">
        <v>182</v>
      </c>
      <c r="B55" s="17" t="s">
        <v>186</v>
      </c>
      <c r="C55" s="17" t="s">
        <v>140</v>
      </c>
      <c r="D55" s="17" t="s">
        <v>33</v>
      </c>
      <c r="E55" s="18">
        <v>16684</v>
      </c>
      <c r="F55" s="18" t="s">
        <v>190</v>
      </c>
      <c r="J55" s="6"/>
      <c r="K55" s="6"/>
      <c r="L55" s="6"/>
      <c r="M55" s="6"/>
      <c r="N55" s="7"/>
      <c r="O55" s="6"/>
    </row>
    <row r="56" spans="1:15" x14ac:dyDescent="0.2">
      <c r="A56" s="11" t="s">
        <v>183</v>
      </c>
      <c r="B56" s="11" t="s">
        <v>187</v>
      </c>
      <c r="C56" s="11" t="s">
        <v>4</v>
      </c>
      <c r="D56" s="11" t="s">
        <v>33</v>
      </c>
      <c r="E56" s="18">
        <v>21350</v>
      </c>
      <c r="F56" s="12" t="s">
        <v>190</v>
      </c>
      <c r="J56" s="6"/>
      <c r="K56" s="6"/>
      <c r="L56" s="6"/>
      <c r="M56" s="6"/>
      <c r="N56" s="8"/>
      <c r="O56" s="6"/>
    </row>
    <row r="57" spans="1:15" ht="38.25" x14ac:dyDescent="0.2">
      <c r="A57" s="17" t="s">
        <v>184</v>
      </c>
      <c r="B57" s="17" t="s">
        <v>188</v>
      </c>
      <c r="C57" s="17" t="s">
        <v>4</v>
      </c>
      <c r="D57" s="17" t="s">
        <v>33</v>
      </c>
      <c r="E57" s="18">
        <v>4752</v>
      </c>
      <c r="F57" s="18" t="s">
        <v>190</v>
      </c>
    </row>
    <row r="58" spans="1:15" ht="38.25" x14ac:dyDescent="0.2">
      <c r="A58" s="11" t="s">
        <v>185</v>
      </c>
      <c r="B58" s="11" t="s">
        <v>189</v>
      </c>
      <c r="C58" s="11" t="s">
        <v>191</v>
      </c>
      <c r="D58" s="11" t="s">
        <v>34</v>
      </c>
      <c r="E58" s="18">
        <v>10000</v>
      </c>
      <c r="F58" s="12" t="s">
        <v>190</v>
      </c>
    </row>
    <row r="59" spans="1:15" ht="25.5" x14ac:dyDescent="0.2">
      <c r="A59" s="17" t="s">
        <v>192</v>
      </c>
      <c r="B59" s="17" t="s">
        <v>193</v>
      </c>
      <c r="C59" s="17" t="s">
        <v>4</v>
      </c>
      <c r="D59" s="17" t="s">
        <v>34</v>
      </c>
      <c r="E59" s="18">
        <v>15006</v>
      </c>
      <c r="F59" s="18" t="s">
        <v>210</v>
      </c>
    </row>
    <row r="60" spans="1:15" ht="25.5" x14ac:dyDescent="0.2">
      <c r="A60" s="11" t="s">
        <v>194</v>
      </c>
      <c r="B60" s="11" t="s">
        <v>195</v>
      </c>
      <c r="C60" s="11" t="s">
        <v>4</v>
      </c>
      <c r="D60" s="11" t="s">
        <v>33</v>
      </c>
      <c r="E60" s="18">
        <v>53000</v>
      </c>
      <c r="F60" s="12" t="s">
        <v>210</v>
      </c>
    </row>
    <row r="61" spans="1:15" x14ac:dyDescent="0.2">
      <c r="A61" s="2" t="s">
        <v>196</v>
      </c>
      <c r="B61" s="11" t="s">
        <v>197</v>
      </c>
      <c r="C61" s="11" t="s">
        <v>4</v>
      </c>
      <c r="D61" s="11" t="s">
        <v>33</v>
      </c>
      <c r="E61" s="18">
        <v>23610</v>
      </c>
      <c r="F61" s="12" t="s">
        <v>210</v>
      </c>
    </row>
    <row r="62" spans="1:15" x14ac:dyDescent="0.2">
      <c r="A62" s="17" t="s">
        <v>198</v>
      </c>
      <c r="B62" s="17" t="s">
        <v>199</v>
      </c>
      <c r="C62" s="17" t="s">
        <v>4</v>
      </c>
      <c r="D62" s="17" t="s">
        <v>34</v>
      </c>
      <c r="E62" s="18">
        <v>30000</v>
      </c>
      <c r="F62" s="18" t="s">
        <v>210</v>
      </c>
    </row>
    <row r="63" spans="1:15" ht="25.5" x14ac:dyDescent="0.2">
      <c r="A63" s="11" t="s">
        <v>200</v>
      </c>
      <c r="B63" s="11" t="s">
        <v>201</v>
      </c>
      <c r="C63" s="11" t="s">
        <v>4</v>
      </c>
      <c r="D63" s="11" t="s">
        <v>34</v>
      </c>
      <c r="E63" s="18">
        <v>18420</v>
      </c>
      <c r="F63" s="12" t="s">
        <v>210</v>
      </c>
    </row>
    <row r="64" spans="1:15" ht="25.5" x14ac:dyDescent="0.2">
      <c r="A64" s="17" t="s">
        <v>5</v>
      </c>
      <c r="B64" s="17" t="s">
        <v>202</v>
      </c>
      <c r="C64" s="17" t="s">
        <v>207</v>
      </c>
      <c r="D64" s="17" t="s">
        <v>34</v>
      </c>
      <c r="E64" s="18">
        <v>57749</v>
      </c>
      <c r="F64" s="18" t="s">
        <v>210</v>
      </c>
    </row>
    <row r="65" spans="1:7" ht="25.5" x14ac:dyDescent="0.2">
      <c r="A65" s="11" t="s">
        <v>203</v>
      </c>
      <c r="B65" s="11" t="s">
        <v>204</v>
      </c>
      <c r="C65" s="11" t="s">
        <v>208</v>
      </c>
      <c r="D65" s="11" t="s">
        <v>34</v>
      </c>
      <c r="E65" s="18">
        <v>59885</v>
      </c>
      <c r="F65" s="12" t="s">
        <v>210</v>
      </c>
    </row>
    <row r="66" spans="1:7" ht="25.5" x14ac:dyDescent="0.2">
      <c r="A66" s="2" t="s">
        <v>205</v>
      </c>
      <c r="B66" s="11" t="s">
        <v>206</v>
      </c>
      <c r="C66" s="11" t="s">
        <v>209</v>
      </c>
      <c r="D66" s="11" t="s">
        <v>33</v>
      </c>
      <c r="E66" s="18">
        <v>31000</v>
      </c>
      <c r="F66" s="12" t="s">
        <v>210</v>
      </c>
    </row>
    <row r="67" spans="1:7" x14ac:dyDescent="0.2">
      <c r="A67" s="11" t="s">
        <v>218</v>
      </c>
      <c r="B67" s="11" t="s">
        <v>212</v>
      </c>
      <c r="C67" s="11" t="s">
        <v>224</v>
      </c>
      <c r="D67" s="11" t="s">
        <v>34</v>
      </c>
      <c r="E67" s="18">
        <v>3600</v>
      </c>
      <c r="F67" s="12" t="s">
        <v>211</v>
      </c>
    </row>
    <row r="68" spans="1:7" ht="25.5" x14ac:dyDescent="0.2">
      <c r="A68" s="17" t="s">
        <v>219</v>
      </c>
      <c r="B68" s="17" t="s">
        <v>213</v>
      </c>
      <c r="C68" s="17" t="s">
        <v>4</v>
      </c>
      <c r="D68" s="17" t="s">
        <v>227</v>
      </c>
      <c r="E68" s="18">
        <v>30000</v>
      </c>
      <c r="F68" s="18" t="s">
        <v>211</v>
      </c>
      <c r="G68" s="5"/>
    </row>
    <row r="69" spans="1:7" x14ac:dyDescent="0.2">
      <c r="A69" s="11" t="s">
        <v>220</v>
      </c>
      <c r="B69" s="11" t="s">
        <v>214</v>
      </c>
      <c r="C69" s="11" t="s">
        <v>4</v>
      </c>
      <c r="D69" s="11" t="s">
        <v>49</v>
      </c>
      <c r="E69" s="18">
        <v>85598</v>
      </c>
      <c r="F69" s="12" t="s">
        <v>211</v>
      </c>
      <c r="G69" s="5"/>
    </row>
    <row r="70" spans="1:7" x14ac:dyDescent="0.2">
      <c r="A70" s="2" t="s">
        <v>221</v>
      </c>
      <c r="B70" s="11" t="s">
        <v>215</v>
      </c>
      <c r="C70" s="11" t="s">
        <v>225</v>
      </c>
      <c r="D70" s="11" t="s">
        <v>34</v>
      </c>
      <c r="E70" s="18">
        <v>31900</v>
      </c>
      <c r="F70" s="12" t="s">
        <v>211</v>
      </c>
      <c r="G70" s="6"/>
    </row>
    <row r="71" spans="1:7" ht="38.25" x14ac:dyDescent="0.2">
      <c r="A71" s="17" t="s">
        <v>222</v>
      </c>
      <c r="B71" s="17" t="s">
        <v>216</v>
      </c>
      <c r="C71" s="17" t="s">
        <v>226</v>
      </c>
      <c r="D71" s="17" t="s">
        <v>34</v>
      </c>
      <c r="E71" s="18">
        <v>49450</v>
      </c>
      <c r="F71" s="18" t="s">
        <v>211</v>
      </c>
      <c r="G71" s="6"/>
    </row>
    <row r="72" spans="1:7" x14ac:dyDescent="0.2">
      <c r="A72" s="11" t="s">
        <v>223</v>
      </c>
      <c r="B72" s="11" t="s">
        <v>217</v>
      </c>
      <c r="C72" s="11" t="s">
        <v>4</v>
      </c>
      <c r="D72" s="11" t="s">
        <v>49</v>
      </c>
      <c r="E72" s="18">
        <v>98769</v>
      </c>
      <c r="F72" s="12" t="s">
        <v>211</v>
      </c>
      <c r="G72" s="5"/>
    </row>
    <row r="73" spans="1:7" ht="25.5" x14ac:dyDescent="0.2">
      <c r="A73" s="11" t="s">
        <v>233</v>
      </c>
      <c r="B73" s="11" t="s">
        <v>237</v>
      </c>
      <c r="C73" s="11" t="s">
        <v>234</v>
      </c>
      <c r="D73" s="11" t="s">
        <v>33</v>
      </c>
      <c r="E73" s="18">
        <v>26759</v>
      </c>
      <c r="F73" s="12" t="s">
        <v>230</v>
      </c>
    </row>
    <row r="74" spans="1:7" ht="25.5" x14ac:dyDescent="0.2">
      <c r="A74" s="2" t="s">
        <v>231</v>
      </c>
      <c r="B74" s="11" t="s">
        <v>236</v>
      </c>
      <c r="C74" s="11" t="s">
        <v>232</v>
      </c>
      <c r="D74" s="11" t="s">
        <v>34</v>
      </c>
      <c r="E74" s="18">
        <v>5000</v>
      </c>
      <c r="F74" s="12" t="s">
        <v>230</v>
      </c>
    </row>
    <row r="75" spans="1:7" x14ac:dyDescent="0.2">
      <c r="A75" s="17" t="s">
        <v>228</v>
      </c>
      <c r="B75" s="17" t="s">
        <v>235</v>
      </c>
      <c r="C75" s="17" t="s">
        <v>229</v>
      </c>
      <c r="D75" s="17" t="s">
        <v>34</v>
      </c>
      <c r="E75" s="18">
        <v>12750</v>
      </c>
      <c r="F75" s="18" t="s">
        <v>230</v>
      </c>
    </row>
    <row r="76" spans="1:7" x14ac:dyDescent="0.2">
      <c r="A76" s="11" t="s">
        <v>244</v>
      </c>
      <c r="B76" s="11" t="s">
        <v>245</v>
      </c>
      <c r="C76" s="11" t="s">
        <v>250</v>
      </c>
      <c r="D76" s="11" t="s">
        <v>34</v>
      </c>
      <c r="E76" s="18">
        <v>20924</v>
      </c>
      <c r="F76" s="12" t="s">
        <v>35</v>
      </c>
    </row>
    <row r="77" spans="1:7" ht="25.5" x14ac:dyDescent="0.2">
      <c r="A77" s="2" t="s">
        <v>246</v>
      </c>
      <c r="B77" s="11" t="s">
        <v>247</v>
      </c>
      <c r="C77" s="11" t="s">
        <v>140</v>
      </c>
      <c r="D77" s="11" t="s">
        <v>34</v>
      </c>
      <c r="E77" s="18">
        <v>45000</v>
      </c>
      <c r="F77" s="12" t="s">
        <v>35</v>
      </c>
    </row>
    <row r="78" spans="1:7" ht="25.5" x14ac:dyDescent="0.2">
      <c r="A78" s="17" t="s">
        <v>248</v>
      </c>
      <c r="B78" s="17" t="s">
        <v>249</v>
      </c>
      <c r="C78" s="17" t="s">
        <v>251</v>
      </c>
      <c r="D78" s="17" t="s">
        <v>33</v>
      </c>
      <c r="E78" s="18">
        <v>4000</v>
      </c>
      <c r="F78" s="18" t="s">
        <v>35</v>
      </c>
    </row>
    <row r="79" spans="1:7" x14ac:dyDescent="0.2">
      <c r="A79" s="11" t="s">
        <v>241</v>
      </c>
      <c r="B79" s="11" t="s">
        <v>242</v>
      </c>
      <c r="C79" s="11" t="s">
        <v>243</v>
      </c>
      <c r="D79" s="11" t="s">
        <v>34</v>
      </c>
      <c r="E79" s="18">
        <v>18000</v>
      </c>
      <c r="F79" s="12" t="s">
        <v>35</v>
      </c>
    </row>
    <row r="80" spans="1:7" x14ac:dyDescent="0.2">
      <c r="A80" s="17" t="s">
        <v>238</v>
      </c>
      <c r="B80" s="17" t="s">
        <v>239</v>
      </c>
      <c r="C80" s="17" t="s">
        <v>240</v>
      </c>
      <c r="D80" s="17" t="s">
        <v>34</v>
      </c>
      <c r="E80" s="18">
        <v>58290</v>
      </c>
      <c r="F80" s="18" t="s">
        <v>35</v>
      </c>
    </row>
    <row r="81" spans="1:6" x14ac:dyDescent="0.2">
      <c r="A81" s="2" t="s">
        <v>252</v>
      </c>
      <c r="B81" s="11" t="s">
        <v>268</v>
      </c>
      <c r="C81" s="11" t="s">
        <v>4</v>
      </c>
      <c r="D81" s="11" t="s">
        <v>33</v>
      </c>
      <c r="E81" s="18">
        <v>60000</v>
      </c>
      <c r="F81" s="12" t="s">
        <v>253</v>
      </c>
    </row>
    <row r="82" spans="1:6" x14ac:dyDescent="0.2">
      <c r="A82" s="17" t="s">
        <v>254</v>
      </c>
      <c r="B82" s="17" t="s">
        <v>269</v>
      </c>
      <c r="C82" s="17" t="s">
        <v>4</v>
      </c>
      <c r="D82" s="17" t="s">
        <v>33</v>
      </c>
      <c r="E82" s="18">
        <v>20600</v>
      </c>
      <c r="F82" s="18" t="s">
        <v>253</v>
      </c>
    </row>
    <row r="83" spans="1:6" x14ac:dyDescent="0.2">
      <c r="A83" s="11" t="s">
        <v>255</v>
      </c>
      <c r="B83" s="11" t="s">
        <v>270</v>
      </c>
      <c r="C83" s="11" t="s">
        <v>4</v>
      </c>
      <c r="D83" s="11" t="s">
        <v>34</v>
      </c>
      <c r="E83" s="18">
        <v>19920</v>
      </c>
      <c r="F83" s="12" t="s">
        <v>253</v>
      </c>
    </row>
    <row r="84" spans="1:6" x14ac:dyDescent="0.2">
      <c r="A84" s="17" t="s">
        <v>256</v>
      </c>
      <c r="B84" s="17" t="s">
        <v>271</v>
      </c>
      <c r="C84" s="17" t="s">
        <v>262</v>
      </c>
      <c r="D84" s="17" t="s">
        <v>33</v>
      </c>
      <c r="E84" s="18">
        <v>52483</v>
      </c>
      <c r="F84" s="18" t="s">
        <v>253</v>
      </c>
    </row>
    <row r="85" spans="1:6" ht="38.25" x14ac:dyDescent="0.2">
      <c r="A85" s="11" t="s">
        <v>257</v>
      </c>
      <c r="B85" s="11" t="s">
        <v>272</v>
      </c>
      <c r="C85" s="11" t="s">
        <v>263</v>
      </c>
      <c r="D85" s="11" t="s">
        <v>34</v>
      </c>
      <c r="E85" s="18">
        <v>12146</v>
      </c>
      <c r="F85" s="12" t="s">
        <v>253</v>
      </c>
    </row>
    <row r="86" spans="1:6" ht="25.5" x14ac:dyDescent="0.2">
      <c r="A86" s="2" t="s">
        <v>258</v>
      </c>
      <c r="B86" s="11" t="s">
        <v>273</v>
      </c>
      <c r="C86" s="11" t="s">
        <v>264</v>
      </c>
      <c r="D86" s="11" t="s">
        <v>34</v>
      </c>
      <c r="E86" s="18">
        <v>46943</v>
      </c>
      <c r="F86" s="12" t="s">
        <v>253</v>
      </c>
    </row>
    <row r="87" spans="1:6" ht="38.25" x14ac:dyDescent="0.2">
      <c r="A87" s="17" t="s">
        <v>259</v>
      </c>
      <c r="B87" s="17" t="s">
        <v>274</v>
      </c>
      <c r="C87" s="17" t="s">
        <v>265</v>
      </c>
      <c r="D87" s="17" t="s">
        <v>34</v>
      </c>
      <c r="E87" s="18">
        <v>34655</v>
      </c>
      <c r="F87" s="18" t="s">
        <v>253</v>
      </c>
    </row>
    <row r="88" spans="1:6" x14ac:dyDescent="0.2">
      <c r="A88" s="11" t="s">
        <v>260</v>
      </c>
      <c r="B88" s="11" t="s">
        <v>275</v>
      </c>
      <c r="C88" s="11" t="s">
        <v>267</v>
      </c>
      <c r="D88" s="11" t="s">
        <v>34</v>
      </c>
      <c r="E88" s="18">
        <v>60000</v>
      </c>
      <c r="F88" s="12" t="s">
        <v>253</v>
      </c>
    </row>
    <row r="89" spans="1:6" ht="25.5" x14ac:dyDescent="0.2">
      <c r="A89" s="17" t="s">
        <v>261</v>
      </c>
      <c r="B89" s="17" t="s">
        <v>276</v>
      </c>
      <c r="C89" s="17" t="s">
        <v>266</v>
      </c>
      <c r="D89" s="17" t="s">
        <v>34</v>
      </c>
      <c r="E89" s="18">
        <v>32400</v>
      </c>
      <c r="F89" s="18" t="s">
        <v>253</v>
      </c>
    </row>
    <row r="90" spans="1:6" x14ac:dyDescent="0.2">
      <c r="A90" s="17"/>
      <c r="B90" s="17"/>
      <c r="C90" s="17"/>
      <c r="D90" s="17"/>
      <c r="E90" s="18"/>
      <c r="F90" s="18"/>
    </row>
    <row r="91" spans="1:6" ht="13.5" thickBot="1" x14ac:dyDescent="0.25">
      <c r="A91" s="25" t="s">
        <v>490</v>
      </c>
      <c r="B91" s="25"/>
      <c r="C91" s="25"/>
      <c r="D91" s="25"/>
      <c r="E91" s="26">
        <f>SUM(E3:E90)</f>
        <v>2729993</v>
      </c>
      <c r="F91" s="27"/>
    </row>
  </sheetData>
  <mergeCells count="1">
    <mergeCell ref="A1:F1"/>
  </mergeCells>
  <conditionalFormatting sqref="A2:F2">
    <cfRule type="expression" dxfId="1" priority="1" stopIfTrue="1">
      <formula>MOD(ROW(),2)=1</formula>
    </cfRule>
  </conditionalFormatting>
  <hyperlinks>
    <hyperlink ref="B12" r:id="rId1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 x14ac:dyDescent="0.2"/>
  <cols>
    <col min="1" max="1" width="24.85546875" style="1" customWidth="1"/>
    <col min="2" max="2" width="39.7109375" style="3" customWidth="1"/>
    <col min="3" max="3" width="18.140625" style="3" customWidth="1"/>
    <col min="4" max="4" width="19.85546875" style="3" customWidth="1"/>
    <col min="5" max="5" width="14.140625" style="3" customWidth="1"/>
    <col min="6" max="6" width="12.7109375" style="3" customWidth="1"/>
    <col min="7" max="16384" width="9.140625" style="1"/>
  </cols>
  <sheetData>
    <row r="1" spans="1:6" ht="75" customHeight="1" x14ac:dyDescent="0.2">
      <c r="A1" s="40" t="s">
        <v>491</v>
      </c>
      <c r="B1" s="40"/>
      <c r="C1" s="40"/>
      <c r="D1" s="40"/>
      <c r="E1" s="40"/>
      <c r="F1" s="40"/>
    </row>
    <row r="2" spans="1:6" ht="25.5" x14ac:dyDescent="0.2">
      <c r="A2" s="28" t="s">
        <v>0</v>
      </c>
      <c r="B2" s="29" t="s">
        <v>2</v>
      </c>
      <c r="C2" s="32" t="s">
        <v>3</v>
      </c>
      <c r="D2" s="32" t="s">
        <v>25</v>
      </c>
      <c r="E2" s="32" t="s">
        <v>1</v>
      </c>
      <c r="F2" s="32" t="s">
        <v>26</v>
      </c>
    </row>
    <row r="3" spans="1:6" ht="63.75" x14ac:dyDescent="0.2">
      <c r="A3" s="11" t="s">
        <v>5</v>
      </c>
      <c r="B3" s="11" t="s">
        <v>15</v>
      </c>
      <c r="C3" s="11" t="s">
        <v>27</v>
      </c>
      <c r="D3" s="11" t="s">
        <v>33</v>
      </c>
      <c r="E3" s="18">
        <v>49411</v>
      </c>
      <c r="F3" s="13" t="s">
        <v>35</v>
      </c>
    </row>
    <row r="4" spans="1:6" ht="38.25" x14ac:dyDescent="0.2">
      <c r="A4" s="2" t="s">
        <v>6</v>
      </c>
      <c r="B4" s="11" t="s">
        <v>16</v>
      </c>
      <c r="C4" s="11" t="s">
        <v>28</v>
      </c>
      <c r="D4" s="11" t="s">
        <v>33</v>
      </c>
      <c r="E4" s="18">
        <v>30000</v>
      </c>
      <c r="F4" s="13" t="s">
        <v>35</v>
      </c>
    </row>
    <row r="5" spans="1:6" ht="25.5" x14ac:dyDescent="0.2">
      <c r="A5" s="17" t="s">
        <v>7</v>
      </c>
      <c r="B5" s="17" t="s">
        <v>17</v>
      </c>
      <c r="C5" s="17" t="s">
        <v>4</v>
      </c>
      <c r="D5" s="17" t="s">
        <v>33</v>
      </c>
      <c r="E5" s="18">
        <v>38020</v>
      </c>
      <c r="F5" s="21" t="s">
        <v>35</v>
      </c>
    </row>
    <row r="6" spans="1:6" ht="51" x14ac:dyDescent="0.2">
      <c r="A6" s="11" t="s">
        <v>8</v>
      </c>
      <c r="B6" s="11" t="s">
        <v>18</v>
      </c>
      <c r="C6" s="11" t="s">
        <v>29</v>
      </c>
      <c r="D6" s="11" t="s">
        <v>33</v>
      </c>
      <c r="E6" s="18">
        <v>60000</v>
      </c>
      <c r="F6" s="13" t="s">
        <v>35</v>
      </c>
    </row>
    <row r="7" spans="1:6" x14ac:dyDescent="0.2">
      <c r="A7" s="17" t="s">
        <v>9</v>
      </c>
      <c r="B7" s="17" t="s">
        <v>19</v>
      </c>
      <c r="C7" s="17" t="s">
        <v>4</v>
      </c>
      <c r="D7" s="17" t="s">
        <v>33</v>
      </c>
      <c r="E7" s="18">
        <v>6700</v>
      </c>
      <c r="F7" s="21" t="s">
        <v>35</v>
      </c>
    </row>
    <row r="8" spans="1:6" ht="38.25" x14ac:dyDescent="0.2">
      <c r="A8" s="11" t="s">
        <v>10</v>
      </c>
      <c r="B8" s="11" t="s">
        <v>20</v>
      </c>
      <c r="C8" s="11" t="s">
        <v>4</v>
      </c>
      <c r="D8" s="11" t="s">
        <v>33</v>
      </c>
      <c r="E8" s="18">
        <v>50000</v>
      </c>
      <c r="F8" s="13" t="s">
        <v>35</v>
      </c>
    </row>
    <row r="9" spans="1:6" ht="25.5" x14ac:dyDescent="0.2">
      <c r="A9" s="2" t="s">
        <v>11</v>
      </c>
      <c r="B9" s="11" t="s">
        <v>21</v>
      </c>
      <c r="C9" s="11" t="s">
        <v>4</v>
      </c>
      <c r="D9" s="11" t="s">
        <v>33</v>
      </c>
      <c r="E9" s="18">
        <v>60000</v>
      </c>
      <c r="F9" s="13" t="s">
        <v>35</v>
      </c>
    </row>
    <row r="10" spans="1:6" x14ac:dyDescent="0.2">
      <c r="A10" s="17" t="s">
        <v>12</v>
      </c>
      <c r="B10" s="17" t="s">
        <v>22</v>
      </c>
      <c r="C10" s="17" t="s">
        <v>30</v>
      </c>
      <c r="D10" s="17" t="s">
        <v>34</v>
      </c>
      <c r="E10" s="18">
        <v>19993</v>
      </c>
      <c r="F10" s="21" t="s">
        <v>35</v>
      </c>
    </row>
    <row r="11" spans="1:6" ht="140.25" x14ac:dyDescent="0.2">
      <c r="A11" s="11" t="s">
        <v>13</v>
      </c>
      <c r="B11" s="11" t="s">
        <v>23</v>
      </c>
      <c r="C11" s="11" t="s">
        <v>31</v>
      </c>
      <c r="D11" s="11" t="s">
        <v>33</v>
      </c>
      <c r="E11" s="18">
        <v>60000</v>
      </c>
      <c r="F11" s="13" t="s">
        <v>35</v>
      </c>
    </row>
    <row r="12" spans="1:6" x14ac:dyDescent="0.2">
      <c r="A12" s="17" t="s">
        <v>14</v>
      </c>
      <c r="B12" s="17" t="s">
        <v>24</v>
      </c>
      <c r="C12" s="17" t="s">
        <v>32</v>
      </c>
      <c r="D12" s="17" t="s">
        <v>33</v>
      </c>
      <c r="E12" s="18">
        <v>24540</v>
      </c>
      <c r="F12" s="21" t="s">
        <v>35</v>
      </c>
    </row>
    <row r="13" spans="1:6" x14ac:dyDescent="0.2">
      <c r="A13" s="11"/>
      <c r="B13" s="11"/>
      <c r="C13" s="11"/>
      <c r="D13" s="11"/>
      <c r="E13" s="18"/>
      <c r="F13" s="13"/>
    </row>
    <row r="14" spans="1:6" ht="13.5" thickBot="1" x14ac:dyDescent="0.25">
      <c r="A14" s="25" t="s">
        <v>490</v>
      </c>
      <c r="B14" s="25"/>
      <c r="C14" s="25"/>
      <c r="D14" s="25"/>
      <c r="E14" s="26">
        <f>SUM(E3:E13)</f>
        <v>398664</v>
      </c>
      <c r="F14" s="27"/>
    </row>
  </sheetData>
  <mergeCells count="1">
    <mergeCell ref="A1:F1"/>
  </mergeCells>
  <phoneticPr fontId="3" type="noConversion"/>
  <conditionalFormatting sqref="A2:F2">
    <cfRule type="expression" dxfId="0" priority="1" stopIfTrue="1">
      <formula>MOD(ROW(),2)=1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FD359B2-FAE4-4F1A-AC4E-451CDF7EA0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2017</vt:lpstr>
      <vt:lpstr>2016</vt:lpstr>
      <vt:lpstr>2015</vt:lpstr>
      <vt:lpstr>'2015'!Print_Area</vt:lpstr>
      <vt:lpstr>'2016'!Print_Area</vt:lpstr>
      <vt:lpstr>'2017'!Print_Area</vt:lpstr>
      <vt:lpstr>'2015'!Print_Titles</vt:lpstr>
      <vt:lpstr>'2016'!Print_Titles</vt:lpstr>
      <vt:lpstr>'2017'!Print_Titles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guest list (tulip design)</dc:title>
  <dc:creator>BLawrence</dc:creator>
  <cp:lastModifiedBy>alyssa.mcintosh</cp:lastModifiedBy>
  <cp:lastPrinted>2017-09-13T01:33:26Z</cp:lastPrinted>
  <dcterms:created xsi:type="dcterms:W3CDTF">2015-12-18T05:05:39Z</dcterms:created>
  <dcterms:modified xsi:type="dcterms:W3CDTF">2018-01-18T04:08:44Z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TC100798991033</vt:lpwstr>
  </property>
</Properties>
</file>